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4400" windowHeight="15165" activeTab="0"/>
  </bookViews>
  <sheets>
    <sheet name="Comparatif smartphones" sheetId="1" r:id="rId1"/>
    <sheet name="Notes" sheetId="2" r:id="rId2"/>
  </sheets>
  <definedNames/>
  <calcPr fullCalcOnLoad="1"/>
</workbook>
</file>

<file path=xl/comments1.xml><?xml version="1.0" encoding="utf-8"?>
<comments xmlns="http://schemas.openxmlformats.org/spreadsheetml/2006/main">
  <authors>
    <author/>
    <author>gt</author>
  </authors>
  <commentList>
    <comment ref="D4" authorId="0">
      <text>
        <r>
          <rPr>
            <sz val="10"/>
            <rFont val="Arial"/>
            <family val="2"/>
          </rPr>
          <t xml:space="preserve">écran
</t>
        </r>
      </text>
    </comment>
    <comment ref="I4" authorId="0">
      <text>
        <r>
          <rPr>
            <sz val="10"/>
            <rFont val="Arial"/>
            <family val="2"/>
          </rPr>
          <t xml:space="preserve">gt: synchronisation avec Google Calendar ?
</t>
        </r>
      </text>
    </comment>
    <comment ref="Z4" authorId="0">
      <text>
        <r>
          <rPr>
            <sz val="10"/>
            <rFont val="Arial"/>
            <family val="2"/>
          </rPr>
          <t>gerard_tayeb: Lecteur vidéos</t>
        </r>
      </text>
    </comment>
    <comment ref="P6" authorId="0">
      <text>
        <r>
          <rPr>
            <sz val="10"/>
            <rFont val="Arial"/>
            <family val="2"/>
          </rPr>
          <t xml:space="preserve">gt: SiRF Star III
</t>
        </r>
      </text>
    </comment>
    <comment ref="R6" authorId="0">
      <text>
        <r>
          <rPr>
            <sz val="10"/>
            <rFont val="Arial"/>
            <family val="2"/>
          </rPr>
          <t>gerard_tayeb: et écran tactile</t>
        </r>
      </text>
    </comment>
    <comment ref="L7" authorId="0">
      <text>
        <r>
          <rPr>
            <sz val="10"/>
            <rFont val="Arial"/>
            <family val="2"/>
          </rPr>
          <t>gerard_tayeb: avec protocole SIP</t>
        </r>
      </text>
    </comment>
    <comment ref="P7" authorId="0">
      <text>
        <r>
          <rPr>
            <sz val="10"/>
            <rFont val="Arial"/>
            <family val="2"/>
          </rPr>
          <t xml:space="preserve">gt: SiRF Star III
</t>
        </r>
      </text>
    </comment>
    <comment ref="V7" authorId="0">
      <text>
        <r>
          <rPr>
            <sz val="10"/>
            <rFont val="Arial"/>
            <family val="2"/>
          </rPr>
          <t xml:space="preserve">gt: flash, clips
</t>
        </r>
      </text>
    </comment>
    <comment ref="L8" authorId="0">
      <text>
        <r>
          <rPr>
            <sz val="10"/>
            <rFont val="Arial"/>
            <family val="2"/>
          </rPr>
          <t>gerard_tayeb: avec protocole SIP</t>
        </r>
      </text>
    </comment>
    <comment ref="P8" authorId="0">
      <text>
        <r>
          <rPr>
            <sz val="10"/>
            <rFont val="Arial"/>
            <family val="2"/>
          </rPr>
          <t xml:space="preserve">gt: SiRF Star III
</t>
        </r>
      </text>
    </comment>
    <comment ref="V8" authorId="0">
      <text>
        <r>
          <rPr>
            <sz val="10"/>
            <rFont val="Arial"/>
            <family val="2"/>
          </rPr>
          <t xml:space="preserve">gt: flash, clips
</t>
        </r>
      </text>
    </comment>
    <comment ref="V15" authorId="0">
      <text>
        <r>
          <rPr>
            <sz val="10"/>
            <rFont val="Arial"/>
            <family val="2"/>
          </rPr>
          <t xml:space="preserve">gt: sans flash, clips
</t>
        </r>
      </text>
    </comment>
    <comment ref="M17" authorId="0">
      <text>
        <r>
          <rPr>
            <sz val="10"/>
            <rFont val="Arial"/>
            <family val="2"/>
          </rPr>
          <t>gerard_tayeb: On peut choisir d'utiliser le G900 connecté à son ordinateur comme une clé USB.
Cela est rendu possible par le profil USB Mass Storage bien connu des adeptes de lecteurs MP3.
La carte mémoire insérée dans l'appareil est alors vue comme un disque USB dans le poste de travail.
Cette fonction est très pratique pour copier/coller des éléments sur sa carte sans passer par ActiveSync.</t>
        </r>
      </text>
    </comment>
    <comment ref="A19" authorId="0">
      <text>
        <r>
          <rPr>
            <sz val="10"/>
            <rFont val="Arial"/>
            <family val="2"/>
          </rPr>
          <t xml:space="preserve">gt: également appelé i200
</t>
        </r>
      </text>
    </comment>
    <comment ref="X19" authorId="0">
      <text>
        <r>
          <rPr>
            <sz val="10"/>
            <rFont val="Arial"/>
            <family val="2"/>
          </rPr>
          <t xml:space="preserve">gt: compatible avec les normes de réception TV: DVB-H et DVH-T
</t>
        </r>
      </text>
    </comment>
    <comment ref="P23" authorId="0">
      <text>
        <r>
          <rPr>
            <sz val="10"/>
            <rFont val="Arial"/>
            <family val="2"/>
          </rPr>
          <t xml:space="preserve">gt: SiRF Star III
</t>
        </r>
      </text>
    </comment>
    <comment ref="L25" authorId="0">
      <text>
        <r>
          <rPr>
            <sz val="10"/>
            <rFont val="Arial"/>
            <family val="2"/>
          </rPr>
          <t xml:space="preserve">http://www.mobinaute.com/72340-test-smartphone-wifi-hsdpa-samsung-sgh-i600-window.html :
compatible avec une offre SIP de Free (j'ai utilisé GoSIP)
</t>
        </r>
      </text>
    </comment>
    <comment ref="X12" authorId="1">
      <text>
        <r>
          <rPr>
            <b/>
            <sz val="8"/>
            <rFont val="Tahoma"/>
            <family val="0"/>
          </rPr>
          <t xml:space="preserve">gt: TNT
</t>
        </r>
        <r>
          <rPr>
            <sz val="8"/>
            <rFont val="Tahoma"/>
            <family val="0"/>
          </rPr>
          <t xml:space="preserve">
</t>
        </r>
      </text>
    </comment>
    <comment ref="AI19" authorId="0">
      <text>
        <r>
          <rPr>
            <sz val="10"/>
            <rFont val="Arial"/>
            <family val="2"/>
          </rPr>
          <t xml:space="preserve">gt: également appelé i200
</t>
        </r>
      </text>
    </comment>
    <comment ref="P12" authorId="0">
      <text>
        <r>
          <rPr>
            <sz val="10"/>
            <rFont val="Arial"/>
            <family val="2"/>
          </rPr>
          <t xml:space="preserve">gt: SiRF III
</t>
        </r>
      </text>
    </comment>
    <comment ref="AJ11" authorId="1">
      <text>
        <r>
          <rPr>
            <b/>
            <sz val="8"/>
            <rFont val="Tahoma"/>
            <family val="0"/>
          </rPr>
          <t xml:space="preserve">http://www.mobifrance.com/fichetechnique/produit~categorie-pda-pdaphones~modele-eten-glofiish-x900.html
</t>
        </r>
      </text>
    </comment>
    <comment ref="AJ8" authorId="1">
      <text>
        <r>
          <rPr>
            <b/>
            <sz val="8"/>
            <rFont val="Tahoma"/>
            <family val="0"/>
          </rPr>
          <t>http://www.mobifrance.com/fichetechnique/produit~categorie-pda-pdaphones~modele-601_glofiish-x500.html</t>
        </r>
        <r>
          <rPr>
            <sz val="8"/>
            <rFont val="Tahoma"/>
            <family val="0"/>
          </rPr>
          <t xml:space="preserve">
</t>
        </r>
      </text>
    </comment>
    <comment ref="AJ27" authorId="1">
      <text>
        <r>
          <rPr>
            <sz val="8"/>
            <rFont val="Tahoma"/>
            <family val="2"/>
          </rPr>
          <t xml:space="preserve">http://www.mobifrance.com/fichetechnique/produit~modele-lg-kc910-renoir.html
http://fr.lge.com/products/model/detail/telephonesmobiles_renoirkc910.jhtml
</t>
        </r>
      </text>
    </comment>
    <comment ref="P27" authorId="0">
      <text>
        <r>
          <rPr>
            <sz val="10"/>
            <rFont val="Arial"/>
            <family val="2"/>
          </rPr>
          <t xml:space="preserve">gt: SiRF Star III
</t>
        </r>
      </text>
    </comment>
    <comment ref="U27" authorId="1">
      <text>
        <r>
          <rPr>
            <b/>
            <sz val="8"/>
            <rFont val="Tahoma"/>
            <family val="0"/>
          </rPr>
          <t>carte microSD 8Go fournie</t>
        </r>
        <r>
          <rPr>
            <sz val="8"/>
            <rFont val="Tahoma"/>
            <family val="0"/>
          </rPr>
          <t xml:space="preserve">
</t>
        </r>
      </text>
    </comment>
    <comment ref="P10" authorId="0">
      <text>
        <r>
          <rPr>
            <sz val="10"/>
            <rFont val="Arial"/>
            <family val="2"/>
          </rPr>
          <t xml:space="preserve">gt: SiRF Star III
</t>
        </r>
      </text>
    </comment>
    <comment ref="W4" authorId="1">
      <text>
        <r>
          <rPr>
            <b/>
            <sz val="8"/>
            <rFont val="Tahoma"/>
            <family val="0"/>
          </rPr>
          <t>caméra (enregistrement de films)</t>
        </r>
        <r>
          <rPr>
            <sz val="8"/>
            <rFont val="Tahoma"/>
            <family val="0"/>
          </rPr>
          <t xml:space="preserve">
</t>
        </r>
      </text>
    </comment>
    <comment ref="W16" authorId="1">
      <text>
        <r>
          <rPr>
            <b/>
            <sz val="8"/>
            <rFont val="Tahoma"/>
            <family val="0"/>
          </rPr>
          <t>VGA couleur</t>
        </r>
        <r>
          <rPr>
            <sz val="8"/>
            <rFont val="Tahoma"/>
            <family val="0"/>
          </rPr>
          <t xml:space="preserve">
</t>
        </r>
      </text>
    </comment>
    <comment ref="AC4" authorId="1">
      <text>
        <r>
          <rPr>
            <b/>
            <sz val="8"/>
            <rFont val="Tahoma"/>
            <family val="0"/>
          </rPr>
          <t>accéléromètre</t>
        </r>
        <r>
          <rPr>
            <sz val="8"/>
            <rFont val="Tahoma"/>
            <family val="0"/>
          </rPr>
          <t xml:space="preserve">
</t>
        </r>
      </text>
    </comment>
    <comment ref="U16" authorId="1">
      <text>
        <r>
          <rPr>
            <b/>
            <sz val="8"/>
            <rFont val="Tahoma"/>
            <family val="0"/>
          </rPr>
          <t>MicroSD HC / MicroSD</t>
        </r>
        <r>
          <rPr>
            <sz val="8"/>
            <rFont val="Tahoma"/>
            <family val="0"/>
          </rPr>
          <t xml:space="preserve">
Fourni avec une Micro SD de 8Go</t>
        </r>
      </text>
    </comment>
    <comment ref="P16" authorId="1">
      <text>
        <r>
          <rPr>
            <b/>
            <sz val="8"/>
            <rFont val="Tahoma"/>
            <family val="0"/>
          </rPr>
          <t>Qualcomm
A-GPS</t>
        </r>
        <r>
          <rPr>
            <sz val="8"/>
            <rFont val="Tahoma"/>
            <family val="0"/>
          </rPr>
          <t xml:space="preserve">
</t>
        </r>
      </text>
    </comment>
    <comment ref="V16" authorId="1">
      <text>
        <r>
          <rPr>
            <b/>
            <sz val="8"/>
            <rFont val="Tahoma"/>
            <family val="0"/>
          </rPr>
          <t xml:space="preserve">autofocus
pas de flash
</t>
        </r>
        <r>
          <rPr>
            <sz val="8"/>
            <rFont val="Tahoma"/>
            <family val="0"/>
          </rPr>
          <t xml:space="preserve">
</t>
        </r>
      </text>
    </comment>
    <comment ref="K4" authorId="1">
      <text>
        <r>
          <rPr>
            <b/>
            <sz val="8"/>
            <rFont val="Tahoma"/>
            <family val="0"/>
          </rPr>
          <t>Fonction modem (indications fournies par les caractéristiques données sur meilleurmobile.com:</t>
        </r>
        <r>
          <rPr>
            <sz val="8"/>
            <rFont val="Tahoma"/>
            <family val="0"/>
          </rPr>
          <t xml:space="preserve">
</t>
        </r>
      </text>
    </comment>
    <comment ref="P11" authorId="0">
      <text>
        <r>
          <rPr>
            <sz val="10"/>
            <rFont val="Arial"/>
            <family val="2"/>
          </rPr>
          <t xml:space="preserve">gt: SiRF Star III
</t>
        </r>
      </text>
    </comment>
    <comment ref="Z13" authorId="1">
      <text>
        <r>
          <rPr>
            <b/>
            <sz val="8"/>
            <rFont val="Tahoma"/>
            <family val="0"/>
          </rPr>
          <t>Video supported formats
3GP, MPEG4, WMV, H.263, H.264</t>
        </r>
        <r>
          <rPr>
            <sz val="8"/>
            <rFont val="Tahoma"/>
            <family val="0"/>
          </rPr>
          <t xml:space="preserve">
</t>
        </r>
      </text>
    </comment>
    <comment ref="AA13" authorId="1">
      <text>
        <r>
          <rPr>
            <b/>
            <sz val="8"/>
            <rFont val="Tahoma"/>
            <family val="0"/>
          </rPr>
          <t>Audio supported formats
WMA, WAV, MP3, AAC, AMR, SP-MIDI, MIDI, MMF, AWB, RMI</t>
        </r>
        <r>
          <rPr>
            <sz val="8"/>
            <rFont val="Tahoma"/>
            <family val="0"/>
          </rPr>
          <t xml:space="preserve">
</t>
        </r>
      </text>
    </comment>
    <comment ref="E14" authorId="1">
      <text>
        <r>
          <rPr>
            <b/>
            <sz val="8"/>
            <rFont val="Tahoma"/>
            <family val="0"/>
          </rPr>
          <t>Microsoft Windows Mobile 6.1 Pro
(upgradable to Windows Mobile 6.5)</t>
        </r>
        <r>
          <rPr>
            <sz val="8"/>
            <rFont val="Tahoma"/>
            <family val="0"/>
          </rPr>
          <t xml:space="preserve">
</t>
        </r>
      </text>
    </comment>
    <comment ref="Z14" authorId="1">
      <text>
        <r>
          <rPr>
            <b/>
            <sz val="8"/>
            <rFont val="Tahoma"/>
            <family val="0"/>
          </rPr>
          <t>Video supported formats
3GP, MPEG4, WMV, H.263, H.264</t>
        </r>
        <r>
          <rPr>
            <sz val="8"/>
            <rFont val="Tahoma"/>
            <family val="0"/>
          </rPr>
          <t xml:space="preserve">
</t>
        </r>
      </text>
    </comment>
    <comment ref="AA14" authorId="1">
      <text>
        <r>
          <rPr>
            <b/>
            <sz val="8"/>
            <rFont val="Tahoma"/>
            <family val="0"/>
          </rPr>
          <t>Audio supported formats
WMA, WAV, MP3, AAC, AMR, SP-MIDI, MIDI, MMF, AWB, RMI</t>
        </r>
        <r>
          <rPr>
            <sz val="8"/>
            <rFont val="Tahoma"/>
            <family val="0"/>
          </rPr>
          <t xml:space="preserve">
</t>
        </r>
      </text>
    </comment>
  </commentList>
</comments>
</file>

<file path=xl/comments2.xml><?xml version="1.0" encoding="utf-8"?>
<comments xmlns="http://schemas.openxmlformats.org/spreadsheetml/2006/main">
  <authors>
    <author/>
  </authors>
  <commentList>
    <comment ref="R8" authorId="0">
      <text>
        <r>
          <rPr>
            <sz val="10"/>
            <rFont val="Arial"/>
            <family val="2"/>
          </rPr>
          <t>gerard_tayeb: Car je ne vais pas jouer au jeu des différences pour trouver ce que vous avez modifié !</t>
        </r>
      </text>
    </comment>
    <comment ref="A10" authorId="0">
      <text>
        <r>
          <rPr>
            <sz val="10"/>
            <rFont val="Arial"/>
            <family val="2"/>
          </rPr>
          <t>gerard_tayeb: Firefox semble donner de meilleurs résultats qu'Internet Explorer.
Si vous avez des difficultés pour modifier les commentaires (en particulier si
ils disparaissent avant que vous puissiez les atteindre),
déplacez vous dans la feuille avec les ascenseurs et re-tentez votre chance.</t>
        </r>
      </text>
    </comment>
    <comment ref="A11" authorId="0">
      <text>
        <r>
          <rPr>
            <sz val="10"/>
            <rFont val="Arial"/>
            <family val="2"/>
          </rPr>
          <t>gerard_tayeb: Il faut: 
- possibilité de commentaires, 
- suivi des différentes versions,
- gestion correcte des éditions multiples simultanées,
- compatibilité MS Office et Open Office.
Serait apprécié:
notification par mail ou RSS lors des modifications.</t>
        </r>
      </text>
    </comment>
  </commentList>
</comments>
</file>

<file path=xl/sharedStrings.xml><?xml version="1.0" encoding="utf-8"?>
<sst xmlns="http://schemas.openxmlformats.org/spreadsheetml/2006/main" count="323" uniqueCount="141">
  <si>
    <t>O</t>
  </si>
  <si>
    <r>
      <t xml:space="preserve">En liaison avec la page </t>
    </r>
    <r>
      <rPr>
        <sz val="10"/>
        <color indexed="12"/>
        <rFont val="Arial"/>
        <family val="2"/>
      </rPr>
      <t>http://tayeb.fr/informatique/agenda.htm</t>
    </r>
  </si>
  <si>
    <t>Vous êtes invité à compléter ce document avec les informations que vous possédez. Pour cela :</t>
  </si>
  <si>
    <t>Surlignage vert obligatoire !</t>
  </si>
  <si>
    <t>Ce Zoho Sheet en version beta est parfois un peu capricieux. Si vous avez des soucis, je vous conseille en premier lieu d'insister, puis d'expérimenter avec un autre navigateur.</t>
  </si>
  <si>
    <t>Légende:</t>
  </si>
  <si>
    <t>-- : non applicable</t>
  </si>
  <si>
    <t>Prière de ne rajouter que des informations dont vous êtes certain.</t>
  </si>
  <si>
    <t>Rajoutez des lignes et des colonnes si nécessaire.</t>
  </si>
  <si>
    <t>Utilisez les commentaires pour compléter les informations, et si possible, indiquez qui vous êtes (vous pouvez compléter l'index au bas de la feuille).</t>
  </si>
  <si>
    <t>Modèle</t>
  </si>
  <si>
    <t>écran</t>
  </si>
  <si>
    <t>pixels</t>
  </si>
  <si>
    <t>taille</t>
  </si>
  <si>
    <t>OS</t>
  </si>
  <si>
    <t>GSM</t>
  </si>
  <si>
    <t>GC</t>
  </si>
  <si>
    <t>Wi-Fi</t>
  </si>
  <si>
    <t>VoIP</t>
  </si>
  <si>
    <t>USB</t>
  </si>
  <si>
    <t>IR</t>
  </si>
  <si>
    <t>Bluetooth</t>
  </si>
  <si>
    <t>GPS</t>
  </si>
  <si>
    <t>dispo</t>
  </si>
  <si>
    <t>clavier</t>
  </si>
  <si>
    <t>ROM</t>
  </si>
  <si>
    <t>RAM</t>
  </si>
  <si>
    <t>mémoire</t>
  </si>
  <si>
    <t>photo</t>
  </si>
  <si>
    <t>TV</t>
  </si>
  <si>
    <t>radio</t>
  </si>
  <si>
    <t>vidéo</t>
  </si>
  <si>
    <t>MP3</t>
  </si>
  <si>
    <t>Dictaphone</t>
  </si>
  <si>
    <t>Processeur</t>
  </si>
  <si>
    <t>Commentaires</t>
  </si>
  <si>
    <t>Eten Glofiish M700</t>
  </si>
  <si>
    <t>320x240</t>
  </si>
  <si>
    <t>2,8"</t>
  </si>
  <si>
    <t>WM 5.0</t>
  </si>
  <si>
    <t>microSD</t>
  </si>
  <si>
    <t>2MPx</t>
  </si>
  <si>
    <t>FM</t>
  </si>
  <si>
    <t>Eten Glofiish X500</t>
  </si>
  <si>
    <t>1.1</t>
  </si>
  <si>
    <t>2.0</t>
  </si>
  <si>
    <t>N</t>
  </si>
  <si>
    <t>Eten Glofiish X500+</t>
  </si>
  <si>
    <t>640x480</t>
  </si>
  <si>
    <t>WM 6.0</t>
  </si>
  <si>
    <t>128M</t>
  </si>
  <si>
    <t>64M</t>
  </si>
  <si>
    <t>Eten Glofiish X800</t>
  </si>
  <si>
    <t>Eten Glofiish X900</t>
  </si>
  <si>
    <t>HTC P3300</t>
  </si>
  <si>
    <t>Toshiba G900</t>
  </si>
  <si>
    <t>800x480</t>
  </si>
  <si>
    <t>3"</t>
  </si>
  <si>
    <t>été 2007</t>
  </si>
  <si>
    <t>coulissant</t>
  </si>
  <si>
    <t>Intel ARM 920T PXA27x 416MHz</t>
  </si>
  <si>
    <t>Sharp EM One</t>
  </si>
  <si>
    <t>pas encore</t>
  </si>
  <si>
    <t>Gigabyte T600</t>
  </si>
  <si>
    <t>Dell Axim X51v</t>
  </si>
  <si>
    <t>Acer n311</t>
  </si>
  <si>
    <t>3.7"</t>
  </si>
  <si>
    <t>Fujitsu-Siemens Pocket LOOX 720</t>
  </si>
  <si>
    <t>Fujitsu-Siemens Pocket LOOX N560</t>
  </si>
  <si>
    <t>3.5"</t>
  </si>
  <si>
    <t>Apple iPhone</t>
  </si>
  <si>
    <t>320x480</t>
  </si>
  <si>
    <t>OS X</t>
  </si>
  <si>
    <t>???</t>
  </si>
  <si>
    <t>juin 07 aux USA</t>
  </si>
  <si>
    <t>4 à 8 Go</t>
  </si>
  <si>
    <t>Samsung SGH-i600</t>
  </si>
  <si>
    <t>2.3"</t>
  </si>
  <si>
    <t>1.3MPx</t>
  </si>
  <si>
    <t>Eten M600+</t>
  </si>
  <si>
    <t>1.2</t>
  </si>
  <si>
    <t>Index des contributeurs :</t>
  </si>
  <si>
    <t>Vous pouvez indiquer ici comment vous signez les commentaires insérés dans la feuille, et un moyen de vous joindre: par exemple via un pseudo sur un forum si vous ne voulez pas vous démasquer ;-)</t>
  </si>
  <si>
    <t>2) vous pouvez m'écrire (http://tayeb.fr/coordonnees.htm) et je vous inviterai à partager ce document.</t>
  </si>
  <si>
    <t>Ce tableau a été partagé sur Zoho Sheet pendant plus d'un an et personne ne s'est manifesté pour le modifier. Comme ça me donne du travail pour rien, il retourne désormais en version Excel non partageable, et les infos liées à Zoho passent en gris italique.</t>
  </si>
  <si>
    <t>1) la meilleure solution est de vous créer un compte sur http://sheet.zoho.com, puis de me communiquer (http://tayeb.fr/coordonnees.htm) l'adresse email de ce compte pour que je vous invite à partager ce document.</t>
  </si>
  <si>
    <t>3) téléchargez le document, modifiez le en surlignant en vert les cellules modifiées, envoyez le moi (http://tayeb.fr/coordonnees.htm), et je le mettrai à jour.</t>
  </si>
  <si>
    <t>Si vous avez une solution de partage de tableau plus efficace, je suis preneur ! SVP, lisez d'abord http://tayeb.fr/informatique/collaboratif.htm</t>
  </si>
  <si>
    <t>Pour le comparatif lui-même, voir l'autre onglet</t>
  </si>
  <si>
    <t>Comparatif : agendas - smartphones (voir les notes dans l'autre onglet de cette feuille)</t>
  </si>
  <si>
    <t>GT = gerard_tayeb = http://tayeb.fr</t>
  </si>
  <si>
    <t>Eten Glofiish V900</t>
  </si>
  <si>
    <t>dimensions</t>
  </si>
  <si>
    <t>poids</t>
  </si>
  <si>
    <t>Samsung S3C2442, 400Mhz</t>
  </si>
  <si>
    <t>Samsung S3C24402, 400Mhz</t>
  </si>
  <si>
    <t>Samsung S3C6400 533 MHz</t>
  </si>
  <si>
    <t>106x60.5x17</t>
  </si>
  <si>
    <t>256M</t>
  </si>
  <si>
    <t>WM 6.1</t>
  </si>
  <si>
    <t>3MPx</t>
  </si>
  <si>
    <t>liens</t>
  </si>
  <si>
    <t>113x59,5x15,5</t>
  </si>
  <si>
    <t>LG KC910 Renoir</t>
  </si>
  <si>
    <t>107.8x55.9x14</t>
  </si>
  <si>
    <t>240x400</t>
  </si>
  <si>
    <t>autre</t>
  </si>
  <si>
    <t>8Go</t>
  </si>
  <si>
    <t>batterie</t>
  </si>
  <si>
    <t>1000mAh</t>
  </si>
  <si>
    <t>1530mAh</t>
  </si>
  <si>
    <t>113.5x60.5x15.8</t>
  </si>
  <si>
    <t>Samsung SC3 2440 500 MHz</t>
  </si>
  <si>
    <t>HTC Touch HD</t>
  </si>
  <si>
    <t>3.8"</t>
  </si>
  <si>
    <t>512M</t>
  </si>
  <si>
    <t>288M</t>
  </si>
  <si>
    <t>115x62.8x12</t>
  </si>
  <si>
    <t>Qualcomm MSM 7201A 528 MHz</t>
  </si>
  <si>
    <t>5MPx</t>
  </si>
  <si>
    <t>cam</t>
  </si>
  <si>
    <t>1340mAh</t>
  </si>
  <si>
    <t>accéléromètre</t>
  </si>
  <si>
    <t>MicroSD HC / MicroSD</t>
  </si>
  <si>
    <t>http://www.mobifrance.com/articles/testspdapdaphone/2009-01-19/id1058_p1/Test-du-HTC-Touch-HD/</t>
  </si>
  <si>
    <t>Samsung Player Addict SGH i900</t>
  </si>
  <si>
    <t>3G</t>
  </si>
  <si>
    <t>Eten Glofiish X650</t>
  </si>
  <si>
    <t>3G+</t>
  </si>
  <si>
    <t>modem</t>
  </si>
  <si>
    <t>107x58x14.7</t>
  </si>
  <si>
    <t>Samsung SC3 2442 500 MHz</t>
  </si>
  <si>
    <t>WM 6</t>
  </si>
  <si>
    <t>Acer Tempo X960</t>
  </si>
  <si>
    <t>106.4x59x13.7</t>
  </si>
  <si>
    <t>Samsung 6410, 533 Mhz</t>
  </si>
  <si>
    <t>Acer Tempo F900 HD</t>
  </si>
  <si>
    <t>http://www.expansys.fr/d.aspx?i=179198</t>
  </si>
  <si>
    <t>http://www.expansys.fr/d.aspx?i=189544</t>
  </si>
  <si>
    <t>3,8"</t>
  </si>
  <si>
    <t>117.5x63.5x12.8</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</si>
</sst>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5">
    <font>
      <sz val="10"/>
      <name val="Arial"/>
      <family val="2"/>
    </font>
    <font>
      <b/>
      <sz val="10"/>
      <name val="Arial"/>
      <family val="2"/>
    </font>
    <font>
      <sz val="10"/>
      <color indexed="12"/>
      <name val="Arial"/>
      <family val="2"/>
    </font>
    <font>
      <sz val="10"/>
      <color indexed="10"/>
      <name val="Arial"/>
      <family val="2"/>
    </font>
    <font>
      <sz val="10"/>
      <color indexed="8"/>
      <name val="Arial"/>
      <family val="2"/>
    </font>
    <font>
      <i/>
      <sz val="10"/>
      <name val="Arial"/>
      <family val="2"/>
    </font>
    <font>
      <b/>
      <sz val="10"/>
      <color indexed="17"/>
      <name val="Arial"/>
      <family val="2"/>
    </font>
    <font>
      <b/>
      <sz val="10"/>
      <color indexed="10"/>
      <name val="Arial"/>
      <family val="2"/>
    </font>
    <font>
      <u val="single"/>
      <sz val="10"/>
      <color indexed="36"/>
      <name val="Arial"/>
      <family val="2"/>
    </font>
    <font>
      <u val="single"/>
      <sz val="10"/>
      <color indexed="12"/>
      <name val="Arial"/>
      <family val="2"/>
    </font>
    <font>
      <i/>
      <sz val="10"/>
      <color indexed="22"/>
      <name val="Arial"/>
      <family val="2"/>
    </font>
    <font>
      <sz val="8"/>
      <name val="Arial"/>
      <family val="2"/>
    </font>
    <font>
      <sz val="8"/>
      <name val="Tahoma"/>
      <family val="0"/>
    </font>
    <font>
      <b/>
      <sz val="8"/>
      <name val="Tahoma"/>
      <family val="0"/>
    </font>
    <font>
      <b/>
      <sz val="8"/>
      <name val="Arial"/>
      <family val="2"/>
    </font>
  </fonts>
  <fills count="14">
    <fill>
      <patternFill/>
    </fill>
    <fill>
      <patternFill patternType="gray125"/>
    </fill>
    <fill>
      <patternFill patternType="solid">
        <fgColor indexed="27"/>
        <bgColor indexed="64"/>
      </patternFill>
    </fill>
    <fill>
      <patternFill patternType="solid">
        <fgColor indexed="11"/>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solid">
        <fgColor indexed="45"/>
        <bgColor indexed="64"/>
      </patternFill>
    </fill>
    <fill>
      <patternFill patternType="solid">
        <fgColor indexed="11"/>
        <bgColor indexed="64"/>
      </patternFill>
    </fill>
    <fill>
      <patternFill patternType="solid">
        <fgColor indexed="43"/>
        <bgColor indexed="64"/>
      </patternFill>
    </fill>
    <fill>
      <patternFill patternType="solid">
        <fgColor indexed="43"/>
        <bgColor indexed="64"/>
      </patternFill>
    </fill>
    <fill>
      <patternFill patternType="solid">
        <fgColor indexed="17"/>
        <bgColor indexed="64"/>
      </patternFill>
    </fill>
    <fill>
      <patternFill patternType="solid">
        <fgColor indexed="51"/>
        <bgColor indexed="64"/>
      </patternFill>
    </fill>
    <fill>
      <patternFill patternType="solid">
        <fgColor indexed="51"/>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6">
    <xf numFmtId="0" fontId="0" fillId="0" borderId="0" xfId="0" applyAlignment="1">
      <alignment/>
    </xf>
    <xf numFmtId="0" fontId="0" fillId="0" borderId="0" xfId="0" applyAlignment="1">
      <alignment vertical="top"/>
    </xf>
    <xf numFmtId="0" fontId="0" fillId="0" borderId="0" xfId="0" applyFont="1" applyAlignment="1">
      <alignment vertical="top"/>
    </xf>
    <xf numFmtId="0" fontId="0" fillId="0" borderId="0" xfId="0" applyFont="1" applyAlignment="1">
      <alignment/>
    </xf>
    <xf numFmtId="0" fontId="5" fillId="0" borderId="0" xfId="0" applyFont="1" applyAlignment="1">
      <alignment vertical="top"/>
    </xf>
    <xf numFmtId="0" fontId="1" fillId="0" borderId="1" xfId="0" applyFont="1" applyFill="1" applyBorder="1" applyAlignment="1">
      <alignment/>
    </xf>
    <xf numFmtId="0" fontId="1" fillId="0" borderId="1" xfId="0" applyFont="1" applyBorder="1" applyAlignment="1">
      <alignment/>
    </xf>
    <xf numFmtId="0" fontId="4" fillId="2" borderId="1" xfId="0" applyFont="1" applyFill="1" applyBorder="1" applyAlignment="1">
      <alignment vertical="top"/>
    </xf>
    <xf numFmtId="0" fontId="0" fillId="0" borderId="1" xfId="0" applyFont="1" applyBorder="1" applyAlignment="1">
      <alignment/>
    </xf>
    <xf numFmtId="0" fontId="6" fillId="0" borderId="1" xfId="0" applyFont="1" applyBorder="1" applyAlignment="1">
      <alignment/>
    </xf>
    <xf numFmtId="0" fontId="7" fillId="0" borderId="1" xfId="0" applyFont="1" applyBorder="1" applyAlignment="1">
      <alignment/>
    </xf>
    <xf numFmtId="0" fontId="0" fillId="0" borderId="0" xfId="0" applyFont="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0" fillId="3" borderId="0" xfId="0" applyFont="1" applyFill="1" applyBorder="1" applyAlignment="1">
      <alignment vertical="top"/>
    </xf>
    <xf numFmtId="0" fontId="5" fillId="0" borderId="0" xfId="0" applyFont="1" applyBorder="1" applyAlignment="1">
      <alignment vertical="top"/>
    </xf>
    <xf numFmtId="0" fontId="1" fillId="0" borderId="0" xfId="0" applyFont="1" applyAlignment="1">
      <alignment/>
    </xf>
    <xf numFmtId="0" fontId="0" fillId="0" borderId="0" xfId="0" applyBorder="1" applyAlignment="1">
      <alignment vertical="top"/>
    </xf>
    <xf numFmtId="0" fontId="10" fillId="0" borderId="0" xfId="0" applyFont="1" applyBorder="1" applyAlignment="1">
      <alignment vertical="top"/>
    </xf>
    <xf numFmtId="0" fontId="0" fillId="0" borderId="1" xfId="0" applyBorder="1" applyAlignment="1">
      <alignment/>
    </xf>
    <xf numFmtId="0" fontId="4" fillId="4" borderId="1" xfId="0" applyFont="1" applyFill="1" applyBorder="1" applyAlignment="1">
      <alignment vertical="top"/>
    </xf>
    <xf numFmtId="0" fontId="0" fillId="5" borderId="1" xfId="0" applyFont="1" applyFill="1" applyBorder="1" applyAlignment="1">
      <alignment/>
    </xf>
    <xf numFmtId="0" fontId="0" fillId="5" borderId="1" xfId="0" applyFill="1" applyBorder="1" applyAlignment="1">
      <alignment/>
    </xf>
    <xf numFmtId="0" fontId="4" fillId="6" borderId="1" xfId="0" applyFont="1" applyFill="1" applyBorder="1" applyAlignment="1">
      <alignment vertical="top"/>
    </xf>
    <xf numFmtId="0" fontId="0" fillId="7" borderId="1" xfId="0" applyFont="1" applyFill="1" applyBorder="1" applyAlignment="1">
      <alignment/>
    </xf>
    <xf numFmtId="0" fontId="0" fillId="7" borderId="1" xfId="0" applyFill="1" applyBorder="1" applyAlignment="1">
      <alignment/>
    </xf>
    <xf numFmtId="0" fontId="1" fillId="0" borderId="2" xfId="0" applyFont="1" applyBorder="1" applyAlignment="1">
      <alignment/>
    </xf>
    <xf numFmtId="0" fontId="0" fillId="0" borderId="2" xfId="0" applyFont="1" applyBorder="1" applyAlignment="1">
      <alignment/>
    </xf>
    <xf numFmtId="0" fontId="0" fillId="7" borderId="2" xfId="0" applyFont="1" applyFill="1" applyBorder="1" applyAlignment="1">
      <alignment/>
    </xf>
    <xf numFmtId="0" fontId="0" fillId="5" borderId="2" xfId="0" applyFont="1" applyFill="1" applyBorder="1" applyAlignment="1">
      <alignment/>
    </xf>
    <xf numFmtId="0" fontId="1" fillId="0" borderId="3" xfId="0" applyFont="1" applyFill="1" applyBorder="1" applyAlignment="1">
      <alignment/>
    </xf>
    <xf numFmtId="0" fontId="4" fillId="2" borderId="3" xfId="0" applyFont="1" applyFill="1" applyBorder="1" applyAlignment="1">
      <alignment vertical="top"/>
    </xf>
    <xf numFmtId="0" fontId="0" fillId="0" borderId="3" xfId="0" applyBorder="1" applyAlignment="1">
      <alignment/>
    </xf>
    <xf numFmtId="0" fontId="4" fillId="6" borderId="3" xfId="0" applyFont="1" applyFill="1" applyBorder="1" applyAlignment="1">
      <alignment vertical="top"/>
    </xf>
    <xf numFmtId="0" fontId="4" fillId="4" borderId="3" xfId="0" applyFont="1" applyFill="1" applyBorder="1" applyAlignment="1">
      <alignment vertical="top"/>
    </xf>
    <xf numFmtId="0" fontId="0" fillId="5" borderId="3" xfId="0" applyFill="1" applyBorder="1" applyAlignment="1">
      <alignment/>
    </xf>
    <xf numFmtId="0" fontId="0" fillId="7" borderId="3" xfId="0" applyFill="1" applyBorder="1" applyAlignment="1">
      <alignment/>
    </xf>
    <xf numFmtId="0" fontId="4" fillId="2" borderId="4" xfId="0" applyFont="1" applyFill="1" applyBorder="1" applyAlignment="1">
      <alignment vertical="top"/>
    </xf>
    <xf numFmtId="0" fontId="0" fillId="0" borderId="4" xfId="0" applyFont="1" applyBorder="1" applyAlignment="1">
      <alignment/>
    </xf>
    <xf numFmtId="0" fontId="0" fillId="0" borderId="5" xfId="0" applyFont="1" applyBorder="1" applyAlignment="1">
      <alignment/>
    </xf>
    <xf numFmtId="0" fontId="4" fillId="2" borderId="6" xfId="0" applyFont="1" applyFill="1" applyBorder="1" applyAlignment="1">
      <alignment vertical="top"/>
    </xf>
    <xf numFmtId="0" fontId="0" fillId="0" borderId="6" xfId="0" applyBorder="1" applyAlignment="1">
      <alignment/>
    </xf>
    <xf numFmtId="0" fontId="0" fillId="0" borderId="3" xfId="0" applyFont="1" applyBorder="1" applyAlignment="1">
      <alignment/>
    </xf>
    <xf numFmtId="0" fontId="0" fillId="0" borderId="1" xfId="0" applyFont="1" applyFill="1" applyBorder="1" applyAlignment="1">
      <alignment/>
    </xf>
    <xf numFmtId="0" fontId="0" fillId="0" borderId="1" xfId="0" applyFill="1" applyBorder="1" applyAlignment="1">
      <alignment/>
    </xf>
    <xf numFmtId="0" fontId="0" fillId="8" borderId="1" xfId="0" applyFill="1" applyBorder="1" applyAlignment="1">
      <alignment/>
    </xf>
    <xf numFmtId="0" fontId="9" fillId="0" borderId="3" xfId="15" applyBorder="1" applyAlignment="1">
      <alignment/>
    </xf>
    <xf numFmtId="0" fontId="0" fillId="0" borderId="2" xfId="0" applyFont="1" applyFill="1" applyBorder="1" applyAlignment="1">
      <alignment/>
    </xf>
    <xf numFmtId="0" fontId="0" fillId="0" borderId="3" xfId="0" applyFill="1" applyBorder="1" applyAlignment="1">
      <alignment/>
    </xf>
    <xf numFmtId="0" fontId="0" fillId="0" borderId="0" xfId="0" applyFill="1" applyAlignment="1">
      <alignment/>
    </xf>
    <xf numFmtId="0" fontId="0" fillId="0" borderId="0" xfId="0" applyFill="1" applyAlignment="1">
      <alignment vertical="top"/>
    </xf>
    <xf numFmtId="0" fontId="0" fillId="5" borderId="1" xfId="0" applyFill="1" applyBorder="1" applyAlignment="1" quotePrefix="1">
      <alignment/>
    </xf>
    <xf numFmtId="0" fontId="0" fillId="9" borderId="1" xfId="0" applyFont="1" applyFill="1" applyBorder="1" applyAlignment="1">
      <alignment/>
    </xf>
    <xf numFmtId="0" fontId="0" fillId="9" borderId="1" xfId="0" applyFill="1" applyBorder="1" applyAlignment="1">
      <alignment/>
    </xf>
    <xf numFmtId="0" fontId="4" fillId="10" borderId="1" xfId="0" applyFont="1" applyFill="1" applyBorder="1" applyAlignment="1">
      <alignment vertical="top"/>
    </xf>
    <xf numFmtId="0" fontId="0" fillId="9" borderId="2" xfId="0" applyFont="1" applyFill="1" applyBorder="1" applyAlignment="1">
      <alignment/>
    </xf>
    <xf numFmtId="0" fontId="4" fillId="10" borderId="3" xfId="0" applyFont="1" applyFill="1" applyBorder="1" applyAlignment="1">
      <alignment vertical="top"/>
    </xf>
    <xf numFmtId="0" fontId="0" fillId="9" borderId="3" xfId="0" applyFill="1" applyBorder="1" applyAlignment="1">
      <alignment/>
    </xf>
    <xf numFmtId="0" fontId="0" fillId="11" borderId="1" xfId="0" applyFont="1" applyFill="1" applyBorder="1" applyAlignment="1">
      <alignment/>
    </xf>
    <xf numFmtId="0" fontId="0" fillId="11" borderId="1" xfId="0" applyFill="1" applyBorder="1" applyAlignment="1">
      <alignment/>
    </xf>
    <xf numFmtId="0" fontId="4" fillId="12" borderId="1" xfId="0" applyFont="1" applyFill="1" applyBorder="1" applyAlignment="1">
      <alignment vertical="top"/>
    </xf>
    <xf numFmtId="0" fontId="0" fillId="13" borderId="1" xfId="0" applyFont="1" applyFill="1" applyBorder="1" applyAlignment="1">
      <alignment/>
    </xf>
    <xf numFmtId="0" fontId="0" fillId="13" borderId="1" xfId="0" applyFill="1" applyBorder="1" applyAlignment="1">
      <alignment/>
    </xf>
    <xf numFmtId="0" fontId="0" fillId="13" borderId="2" xfId="0" applyFont="1" applyFill="1" applyBorder="1" applyAlignment="1">
      <alignment/>
    </xf>
    <xf numFmtId="0" fontId="4" fillId="12" borderId="3" xfId="0" applyFont="1" applyFill="1" applyBorder="1" applyAlignment="1">
      <alignment vertical="top"/>
    </xf>
    <xf numFmtId="0" fontId="0" fillId="13" borderId="3" xfId="0"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CFF33"/>
      <rgbColor rgb="00FF00FF"/>
      <rgbColor rgb="0000FFFF"/>
      <rgbColor rgb="00800000"/>
      <rgbColor rgb="0000CC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yeb.fr/informatique/agenda.htm" TargetMode="External" /><Relationship Id="rId2" Type="http://schemas.openxmlformats.org/officeDocument/2006/relationships/hyperlink" Target="http://www.mobifrance.com/articles/testspdapdaphone/2009-01-19/id1058_p1/Test-du-HTC-Touch-HD/"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ayeb.fr/informatique/agenda.htm" TargetMode="External" /><Relationship Id="rId2" Type="http://schemas.openxmlformats.org/officeDocument/2006/relationships/comments" Target="../comments2.x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U29"/>
  <sheetViews>
    <sheetView tabSelected="1" workbookViewId="0" topLeftCell="A1">
      <pane ySplit="4" topLeftCell="BM5" activePane="bottomLeft" state="frozen"/>
      <selection pane="topLeft" activeCell="A1" sqref="A1"/>
      <selection pane="bottomLeft" activeCell="AJ5" sqref="AJ5"/>
    </sheetView>
  </sheetViews>
  <sheetFormatPr defaultColWidth="11.421875" defaultRowHeight="12.75"/>
  <cols>
    <col min="1" max="1" width="31.57421875" style="1" customWidth="1"/>
    <col min="2" max="2" width="8.421875" style="1" customWidth="1"/>
    <col min="3" max="3" width="7.00390625" style="1" customWidth="1"/>
    <col min="4" max="4" width="6.28125" style="1" customWidth="1"/>
    <col min="5" max="5" width="7.57421875" style="1" customWidth="1"/>
    <col min="6" max="6" width="5.28125" style="1" customWidth="1"/>
    <col min="7" max="7" width="3.421875" style="1" bestFit="1" customWidth="1"/>
    <col min="8" max="8" width="4.57421875" style="1" bestFit="1" customWidth="1"/>
    <col min="9" max="9" width="4.00390625" style="1" customWidth="1"/>
    <col min="10" max="10" width="5.7109375" style="1" customWidth="1"/>
    <col min="11" max="11" width="7.8515625" style="1" bestFit="1" customWidth="1"/>
    <col min="12" max="12" width="5.28125" style="1" customWidth="1"/>
    <col min="13" max="13" width="4.8515625" style="1" customWidth="1"/>
    <col min="14" max="14" width="2.8515625" style="1" customWidth="1"/>
    <col min="15" max="15" width="9.8515625" style="1" customWidth="1"/>
    <col min="16" max="16" width="5.00390625" style="1" customWidth="1"/>
    <col min="17" max="18" width="9.57421875" style="1" customWidth="1"/>
    <col min="19" max="19" width="5.57421875" style="1" customWidth="1"/>
    <col min="20" max="20" width="5.140625" style="1" customWidth="1"/>
    <col min="21" max="21" width="9.28125" style="1" customWidth="1"/>
    <col min="22" max="22" width="7.421875" style="1" customWidth="1"/>
    <col min="23" max="23" width="4.8515625" style="1" bestFit="1" customWidth="1"/>
    <col min="24" max="24" width="3.421875" style="1" customWidth="1"/>
    <col min="25" max="25" width="5.7109375" style="1" customWidth="1"/>
    <col min="26" max="26" width="6.140625" style="1" customWidth="1"/>
    <col min="27" max="27" width="8.140625" style="1" customWidth="1"/>
    <col min="28" max="28" width="11.421875" style="1" customWidth="1"/>
    <col min="29" max="29" width="7.57421875" style="1" customWidth="1"/>
    <col min="30" max="30" width="14.7109375" style="1" bestFit="1" customWidth="1"/>
    <col min="31" max="31" width="5.8515625" style="1" bestFit="1" customWidth="1"/>
    <col min="32" max="32" width="8.8515625" style="1" bestFit="1" customWidth="1"/>
    <col min="33" max="33" width="28.7109375" style="1" bestFit="1" customWidth="1"/>
    <col min="34" max="34" width="14.28125" style="1" customWidth="1"/>
    <col min="35" max="35" width="31.7109375" style="1" bestFit="1" customWidth="1"/>
    <col min="36" max="36" width="86.57421875" style="1" bestFit="1" customWidth="1"/>
    <col min="37" max="16384" width="11.7109375" style="1" customWidth="1"/>
  </cols>
  <sheetData>
    <row r="1" spans="1:2" ht="12.75" customHeight="1">
      <c r="A1" s="16" t="s">
        <v>89</v>
      </c>
      <c r="B1" s="16"/>
    </row>
    <row r="2" spans="1:9" ht="12.75">
      <c r="A2" s="11" t="s">
        <v>1</v>
      </c>
      <c r="B2" s="11"/>
      <c r="C2" s="11"/>
      <c r="D2" s="11"/>
      <c r="E2" s="11"/>
      <c r="F2" s="11"/>
      <c r="G2" s="11"/>
      <c r="H2" s="11"/>
      <c r="I2" s="2"/>
    </row>
    <row r="3" spans="1:9" ht="12" customHeight="1">
      <c r="A3" s="4"/>
      <c r="B3" s="4"/>
      <c r="C3" s="4"/>
      <c r="D3" s="4"/>
      <c r="E3" s="4"/>
      <c r="F3" s="4"/>
      <c r="G3" s="4"/>
      <c r="H3" s="4"/>
      <c r="I3" s="4"/>
    </row>
    <row r="4" spans="1:255" ht="12.75" customHeight="1">
      <c r="A4" s="5" t="s">
        <v>10</v>
      </c>
      <c r="B4" s="5" t="s">
        <v>11</v>
      </c>
      <c r="C4" s="5" t="s">
        <v>12</v>
      </c>
      <c r="D4" s="5" t="s">
        <v>13</v>
      </c>
      <c r="E4" s="5" t="s">
        <v>14</v>
      </c>
      <c r="F4" s="5" t="s">
        <v>15</v>
      </c>
      <c r="G4" s="5" t="s">
        <v>126</v>
      </c>
      <c r="H4" s="5" t="s">
        <v>128</v>
      </c>
      <c r="I4" s="5" t="s">
        <v>16</v>
      </c>
      <c r="J4" s="5" t="s">
        <v>17</v>
      </c>
      <c r="K4" s="5" t="s">
        <v>129</v>
      </c>
      <c r="L4" s="5" t="s">
        <v>18</v>
      </c>
      <c r="M4" s="5" t="s">
        <v>19</v>
      </c>
      <c r="N4" s="5" t="s">
        <v>20</v>
      </c>
      <c r="O4" s="5" t="s">
        <v>21</v>
      </c>
      <c r="P4" s="6" t="s">
        <v>22</v>
      </c>
      <c r="Q4" s="6" t="s">
        <v>23</v>
      </c>
      <c r="R4" s="6" t="s">
        <v>24</v>
      </c>
      <c r="S4" s="6" t="s">
        <v>25</v>
      </c>
      <c r="T4" s="6" t="s">
        <v>26</v>
      </c>
      <c r="U4" s="6" t="s">
        <v>27</v>
      </c>
      <c r="V4" s="6" t="s">
        <v>28</v>
      </c>
      <c r="W4" s="6" t="s">
        <v>120</v>
      </c>
      <c r="X4" s="6" t="s">
        <v>29</v>
      </c>
      <c r="Y4" s="6" t="s">
        <v>30</v>
      </c>
      <c r="Z4" s="6" t="s">
        <v>31</v>
      </c>
      <c r="AA4" s="6" t="s">
        <v>32</v>
      </c>
      <c r="AB4" s="6" t="s">
        <v>33</v>
      </c>
      <c r="AC4" s="6" t="s">
        <v>122</v>
      </c>
      <c r="AD4" s="6" t="s">
        <v>92</v>
      </c>
      <c r="AE4" s="6" t="s">
        <v>93</v>
      </c>
      <c r="AF4" s="6" t="s">
        <v>108</v>
      </c>
      <c r="AG4" s="6" t="s">
        <v>34</v>
      </c>
      <c r="AH4" s="26" t="s">
        <v>35</v>
      </c>
      <c r="AI4" s="30" t="s">
        <v>10</v>
      </c>
      <c r="AJ4" s="30" t="s">
        <v>101</v>
      </c>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2.75">
      <c r="A5" s="31" t="s">
        <v>79</v>
      </c>
      <c r="B5" s="42" t="s">
        <v>37</v>
      </c>
      <c r="C5" s="42">
        <f>320*240</f>
        <v>76800</v>
      </c>
      <c r="D5" s="42" t="s">
        <v>38</v>
      </c>
      <c r="E5" s="42" t="s">
        <v>39</v>
      </c>
      <c r="F5" s="42" t="s">
        <v>0</v>
      </c>
      <c r="G5" s="42"/>
      <c r="H5" s="42"/>
      <c r="I5" s="42"/>
      <c r="J5" s="42" t="s">
        <v>0</v>
      </c>
      <c r="K5" s="42"/>
      <c r="L5" s="42"/>
      <c r="M5" s="42"/>
      <c r="N5" s="42"/>
      <c r="O5" s="42" t="s">
        <v>80</v>
      </c>
      <c r="P5" s="42"/>
      <c r="Q5" s="42"/>
      <c r="R5" s="42"/>
      <c r="S5" s="42"/>
      <c r="T5" s="42"/>
      <c r="U5" s="42"/>
      <c r="V5" s="42" t="s">
        <v>78</v>
      </c>
      <c r="W5" s="42"/>
      <c r="X5" s="42"/>
      <c r="Y5" s="42"/>
      <c r="Z5" s="42"/>
      <c r="AA5" s="42"/>
      <c r="AB5" s="42"/>
      <c r="AC5" s="42"/>
      <c r="AD5" s="42"/>
      <c r="AE5" s="42"/>
      <c r="AF5" s="42"/>
      <c r="AG5" s="42"/>
      <c r="AH5" s="42"/>
      <c r="AI5" s="31" t="str">
        <f>A5</f>
        <v>Eten M600+</v>
      </c>
      <c r="AJ5" s="32"/>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2.75" customHeight="1">
      <c r="A6" s="7" t="s">
        <v>36</v>
      </c>
      <c r="B6" s="8" t="s">
        <v>37</v>
      </c>
      <c r="C6" s="8">
        <f>320*240</f>
        <v>76800</v>
      </c>
      <c r="D6" s="8" t="s">
        <v>38</v>
      </c>
      <c r="E6" s="8" t="s">
        <v>39</v>
      </c>
      <c r="F6" s="8"/>
      <c r="G6" s="8"/>
      <c r="H6" s="8"/>
      <c r="I6" s="8"/>
      <c r="J6" s="8" t="s">
        <v>0</v>
      </c>
      <c r="K6" s="8"/>
      <c r="L6" s="8"/>
      <c r="M6" s="8"/>
      <c r="N6" s="8" t="s">
        <v>0</v>
      </c>
      <c r="O6" s="8" t="s">
        <v>0</v>
      </c>
      <c r="P6" s="8" t="s">
        <v>0</v>
      </c>
      <c r="Q6" s="8" t="s">
        <v>0</v>
      </c>
      <c r="R6" s="8"/>
      <c r="S6" s="8"/>
      <c r="T6" s="8"/>
      <c r="U6" s="8" t="s">
        <v>40</v>
      </c>
      <c r="V6" s="8" t="s">
        <v>41</v>
      </c>
      <c r="W6" s="8"/>
      <c r="X6" s="8"/>
      <c r="Y6" s="8" t="s">
        <v>42</v>
      </c>
      <c r="Z6" s="8"/>
      <c r="AA6" s="8" t="s">
        <v>0</v>
      </c>
      <c r="AB6" s="8"/>
      <c r="AC6" s="8"/>
      <c r="AD6" s="8"/>
      <c r="AE6" s="8"/>
      <c r="AF6" s="8"/>
      <c r="AG6" s="8"/>
      <c r="AH6" s="27"/>
      <c r="AI6" s="31" t="str">
        <f>A6</f>
        <v>Eten Glofiish M700</v>
      </c>
      <c r="AJ6" s="32"/>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2.75" customHeight="1">
      <c r="A7" s="7" t="s">
        <v>43</v>
      </c>
      <c r="B7" s="8" t="s">
        <v>37</v>
      </c>
      <c r="C7" s="8">
        <f>320*240</f>
        <v>76800</v>
      </c>
      <c r="D7" s="8" t="s">
        <v>38</v>
      </c>
      <c r="E7" s="8" t="s">
        <v>39</v>
      </c>
      <c r="F7" s="8" t="s">
        <v>0</v>
      </c>
      <c r="G7" s="8"/>
      <c r="H7" s="8"/>
      <c r="I7" s="8"/>
      <c r="J7" s="8" t="s">
        <v>0</v>
      </c>
      <c r="K7" s="8"/>
      <c r="L7" s="8" t="s">
        <v>0</v>
      </c>
      <c r="M7" s="8" t="s">
        <v>44</v>
      </c>
      <c r="N7" s="8"/>
      <c r="O7" s="8" t="s">
        <v>45</v>
      </c>
      <c r="P7" s="8" t="s">
        <v>0</v>
      </c>
      <c r="Q7" s="8" t="s">
        <v>0</v>
      </c>
      <c r="R7" s="8" t="s">
        <v>46</v>
      </c>
      <c r="S7" s="8"/>
      <c r="T7" s="8"/>
      <c r="U7" s="8" t="s">
        <v>40</v>
      </c>
      <c r="V7" s="8" t="s">
        <v>41</v>
      </c>
      <c r="W7" s="8"/>
      <c r="X7" s="8"/>
      <c r="Y7" s="8" t="s">
        <v>42</v>
      </c>
      <c r="Z7" s="8"/>
      <c r="AA7" s="8" t="s">
        <v>0</v>
      </c>
      <c r="AB7" s="8"/>
      <c r="AC7" s="8"/>
      <c r="AD7" s="8"/>
      <c r="AE7" s="8"/>
      <c r="AF7" s="8"/>
      <c r="AG7" s="19" t="s">
        <v>94</v>
      </c>
      <c r="AH7" s="27"/>
      <c r="AI7" s="31" t="str">
        <f>A7</f>
        <v>Eten Glofiish X500</v>
      </c>
      <c r="AJ7" s="32"/>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2" customHeight="1">
      <c r="A8" s="23" t="s">
        <v>47</v>
      </c>
      <c r="B8" s="24" t="s">
        <v>48</v>
      </c>
      <c r="C8" s="24">
        <f>640*480</f>
        <v>307200</v>
      </c>
      <c r="D8" s="24" t="s">
        <v>38</v>
      </c>
      <c r="E8" s="24" t="s">
        <v>49</v>
      </c>
      <c r="F8" s="24" t="s">
        <v>0</v>
      </c>
      <c r="G8" s="25" t="s">
        <v>46</v>
      </c>
      <c r="H8" s="25" t="s">
        <v>46</v>
      </c>
      <c r="I8" s="24"/>
      <c r="J8" s="24" t="s">
        <v>0</v>
      </c>
      <c r="K8" s="24"/>
      <c r="L8" s="24" t="s">
        <v>0</v>
      </c>
      <c r="M8" s="24" t="s">
        <v>44</v>
      </c>
      <c r="N8" s="24" t="s">
        <v>46</v>
      </c>
      <c r="O8" s="24" t="s">
        <v>45</v>
      </c>
      <c r="P8" s="24" t="s">
        <v>0</v>
      </c>
      <c r="Q8" s="24" t="s">
        <v>0</v>
      </c>
      <c r="R8" s="24" t="s">
        <v>46</v>
      </c>
      <c r="S8" s="24" t="s">
        <v>50</v>
      </c>
      <c r="T8" s="24" t="s">
        <v>51</v>
      </c>
      <c r="U8" s="24" t="s">
        <v>40</v>
      </c>
      <c r="V8" s="24" t="s">
        <v>41</v>
      </c>
      <c r="W8" s="24"/>
      <c r="X8" s="24"/>
      <c r="Y8" s="24" t="s">
        <v>42</v>
      </c>
      <c r="Z8" s="24" t="s">
        <v>0</v>
      </c>
      <c r="AA8" s="24" t="s">
        <v>0</v>
      </c>
      <c r="AB8" s="25" t="s">
        <v>0</v>
      </c>
      <c r="AC8" s="24"/>
      <c r="AD8" s="25" t="s">
        <v>102</v>
      </c>
      <c r="AE8" s="24">
        <v>146</v>
      </c>
      <c r="AF8" s="25" t="s">
        <v>110</v>
      </c>
      <c r="AG8" s="25" t="s">
        <v>95</v>
      </c>
      <c r="AH8" s="28"/>
      <c r="AI8" s="33" t="str">
        <f aca="true" t="shared" si="0" ref="AI8:AI27">A8</f>
        <v>Eten Glofiish X500+</v>
      </c>
      <c r="AJ8" s="36"/>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50" customFormat="1" ht="12" customHeight="1">
      <c r="A9" s="7" t="s">
        <v>127</v>
      </c>
      <c r="B9" s="8" t="s">
        <v>48</v>
      </c>
      <c r="C9" s="8">
        <f>640*480</f>
        <v>307200</v>
      </c>
      <c r="D9" s="8" t="s">
        <v>38</v>
      </c>
      <c r="E9" s="19" t="s">
        <v>132</v>
      </c>
      <c r="F9" s="8" t="s">
        <v>0</v>
      </c>
      <c r="G9" s="44" t="s">
        <v>46</v>
      </c>
      <c r="H9" s="44" t="s">
        <v>46</v>
      </c>
      <c r="I9" s="43"/>
      <c r="J9" s="8" t="s">
        <v>0</v>
      </c>
      <c r="K9" s="43"/>
      <c r="L9" s="43"/>
      <c r="M9" s="43"/>
      <c r="N9" s="43"/>
      <c r="O9" s="8" t="s">
        <v>45</v>
      </c>
      <c r="P9" s="44" t="s">
        <v>0</v>
      </c>
      <c r="Q9" s="43"/>
      <c r="R9" s="43"/>
      <c r="S9" s="44" t="s">
        <v>98</v>
      </c>
      <c r="T9" s="43" t="s">
        <v>51</v>
      </c>
      <c r="U9" s="8" t="s">
        <v>40</v>
      </c>
      <c r="V9" s="43"/>
      <c r="W9" s="43"/>
      <c r="X9" s="43"/>
      <c r="Y9" s="43"/>
      <c r="Z9" s="43"/>
      <c r="AA9" s="43"/>
      <c r="AB9" s="43"/>
      <c r="AC9" s="43"/>
      <c r="AD9" s="19" t="s">
        <v>130</v>
      </c>
      <c r="AE9" s="43">
        <v>136</v>
      </c>
      <c r="AF9" s="44" t="s">
        <v>110</v>
      </c>
      <c r="AG9" s="19" t="s">
        <v>131</v>
      </c>
      <c r="AH9" s="47"/>
      <c r="AI9" s="31" t="str">
        <f>A9</f>
        <v>Eten Glofiish X650</v>
      </c>
      <c r="AJ9" s="48"/>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row>
    <row r="10" spans="1:255" ht="12.75">
      <c r="A10" s="60" t="s">
        <v>52</v>
      </c>
      <c r="B10" s="61" t="s">
        <v>48</v>
      </c>
      <c r="C10" s="61">
        <f>640*480</f>
        <v>307200</v>
      </c>
      <c r="D10" s="61" t="s">
        <v>38</v>
      </c>
      <c r="E10" s="61"/>
      <c r="F10" s="61" t="s">
        <v>0</v>
      </c>
      <c r="G10" s="62" t="s">
        <v>0</v>
      </c>
      <c r="H10" s="62" t="s">
        <v>0</v>
      </c>
      <c r="I10" s="61"/>
      <c r="J10" s="61" t="s">
        <v>0</v>
      </c>
      <c r="K10" s="62" t="s">
        <v>0</v>
      </c>
      <c r="L10" s="61"/>
      <c r="M10" s="61"/>
      <c r="N10" s="61"/>
      <c r="O10" s="61"/>
      <c r="P10" s="61" t="s">
        <v>0</v>
      </c>
      <c r="Q10" s="61"/>
      <c r="R10" s="61"/>
      <c r="S10" s="62" t="s">
        <v>98</v>
      </c>
      <c r="T10" s="61" t="s">
        <v>51</v>
      </c>
      <c r="U10" s="61"/>
      <c r="V10" s="61"/>
      <c r="W10" s="61"/>
      <c r="X10" s="61"/>
      <c r="Y10" s="62" t="s">
        <v>42</v>
      </c>
      <c r="Z10" s="61"/>
      <c r="AA10" s="61"/>
      <c r="AB10" s="61"/>
      <c r="AC10" s="61"/>
      <c r="AD10" s="62" t="s">
        <v>111</v>
      </c>
      <c r="AE10" s="61">
        <v>146</v>
      </c>
      <c r="AF10" s="62" t="s">
        <v>110</v>
      </c>
      <c r="AG10" s="62" t="s">
        <v>112</v>
      </c>
      <c r="AH10" s="63"/>
      <c r="AI10" s="64" t="str">
        <f t="shared" si="0"/>
        <v>Eten Glofiish X800</v>
      </c>
      <c r="AJ10" s="65"/>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2.75">
      <c r="A11" s="20" t="s">
        <v>53</v>
      </c>
      <c r="B11" s="21" t="s">
        <v>48</v>
      </c>
      <c r="C11" s="21">
        <f>640*480</f>
        <v>307200</v>
      </c>
      <c r="D11" s="21" t="s">
        <v>38</v>
      </c>
      <c r="E11" s="22" t="s">
        <v>99</v>
      </c>
      <c r="F11" s="21" t="s">
        <v>0</v>
      </c>
      <c r="G11" s="22" t="s">
        <v>0</v>
      </c>
      <c r="H11" s="22" t="s">
        <v>0</v>
      </c>
      <c r="I11" s="21"/>
      <c r="J11" s="21" t="s">
        <v>0</v>
      </c>
      <c r="K11" s="21"/>
      <c r="L11" s="21"/>
      <c r="M11" s="21"/>
      <c r="N11" s="21"/>
      <c r="O11" s="51" t="s">
        <v>45</v>
      </c>
      <c r="P11" s="21" t="s">
        <v>0</v>
      </c>
      <c r="Q11" s="21"/>
      <c r="R11" s="22" t="s">
        <v>46</v>
      </c>
      <c r="S11" s="22" t="s">
        <v>98</v>
      </c>
      <c r="T11" s="22" t="s">
        <v>50</v>
      </c>
      <c r="U11" s="22" t="s">
        <v>40</v>
      </c>
      <c r="V11" s="22" t="s">
        <v>100</v>
      </c>
      <c r="W11" s="22"/>
      <c r="X11" s="21"/>
      <c r="Y11" s="22" t="s">
        <v>42</v>
      </c>
      <c r="Z11" s="21"/>
      <c r="AA11" s="21"/>
      <c r="AB11" s="21"/>
      <c r="AC11" s="21"/>
      <c r="AD11" s="22" t="s">
        <v>97</v>
      </c>
      <c r="AE11" s="21">
        <v>147</v>
      </c>
      <c r="AF11" s="22" t="s">
        <v>110</v>
      </c>
      <c r="AG11" s="22" t="s">
        <v>96</v>
      </c>
      <c r="AH11" s="29"/>
      <c r="AI11" s="34" t="str">
        <f t="shared" si="0"/>
        <v>Eten Glofiish X900</v>
      </c>
      <c r="AJ11" s="35"/>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2.75">
      <c r="A12" s="7" t="s">
        <v>91</v>
      </c>
      <c r="B12" s="8" t="s">
        <v>48</v>
      </c>
      <c r="C12" s="8">
        <f>640*480</f>
        <v>307200</v>
      </c>
      <c r="D12" s="8" t="s">
        <v>38</v>
      </c>
      <c r="E12" s="8"/>
      <c r="F12" s="8" t="s">
        <v>0</v>
      </c>
      <c r="G12" s="8"/>
      <c r="H12" s="8"/>
      <c r="I12" s="8"/>
      <c r="J12" s="8" t="s">
        <v>0</v>
      </c>
      <c r="K12" s="8"/>
      <c r="L12" s="8"/>
      <c r="M12" s="8"/>
      <c r="N12" s="8"/>
      <c r="O12" s="8"/>
      <c r="P12" s="8" t="s">
        <v>0</v>
      </c>
      <c r="Q12" s="8"/>
      <c r="R12" s="8"/>
      <c r="S12" s="8"/>
      <c r="T12" s="8"/>
      <c r="U12" s="8"/>
      <c r="V12" s="8"/>
      <c r="W12" s="8"/>
      <c r="X12" s="19" t="s">
        <v>0</v>
      </c>
      <c r="Y12" s="8"/>
      <c r="Z12" s="8"/>
      <c r="AA12" s="8"/>
      <c r="AB12" s="8"/>
      <c r="AC12" s="8"/>
      <c r="AD12" s="8"/>
      <c r="AE12" s="8"/>
      <c r="AF12" s="8"/>
      <c r="AG12" s="8"/>
      <c r="AH12" s="27"/>
      <c r="AI12" s="31" t="str">
        <f t="shared" si="0"/>
        <v>Eten Glofiish V900</v>
      </c>
      <c r="AJ12" s="3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2.75">
      <c r="A13" s="54" t="s">
        <v>133</v>
      </c>
      <c r="B13" s="52" t="s">
        <v>48</v>
      </c>
      <c r="C13" s="52"/>
      <c r="D13" s="52" t="s">
        <v>38</v>
      </c>
      <c r="E13" s="53" t="s">
        <v>99</v>
      </c>
      <c r="F13" s="52" t="s">
        <v>0</v>
      </c>
      <c r="G13" s="53" t="s">
        <v>0</v>
      </c>
      <c r="H13" s="53" t="s">
        <v>0</v>
      </c>
      <c r="I13" s="52"/>
      <c r="J13" s="52" t="s">
        <v>0</v>
      </c>
      <c r="K13" s="52"/>
      <c r="L13" s="52"/>
      <c r="M13" s="52"/>
      <c r="N13" s="52"/>
      <c r="O13" s="52"/>
      <c r="P13" s="53" t="s">
        <v>0</v>
      </c>
      <c r="Q13" s="52"/>
      <c r="R13" s="52"/>
      <c r="S13" s="53" t="s">
        <v>98</v>
      </c>
      <c r="T13" s="53" t="s">
        <v>50</v>
      </c>
      <c r="U13" s="53" t="s">
        <v>40</v>
      </c>
      <c r="V13" s="53" t="s">
        <v>100</v>
      </c>
      <c r="W13" s="52"/>
      <c r="X13" s="53"/>
      <c r="Y13" s="52"/>
      <c r="Z13" s="53" t="s">
        <v>0</v>
      </c>
      <c r="AA13" s="53" t="s">
        <v>0</v>
      </c>
      <c r="AB13" s="52"/>
      <c r="AC13" s="52"/>
      <c r="AD13" s="53" t="s">
        <v>134</v>
      </c>
      <c r="AE13" s="52">
        <v>132.5</v>
      </c>
      <c r="AF13" s="53" t="s">
        <v>110</v>
      </c>
      <c r="AG13" s="53" t="s">
        <v>135</v>
      </c>
      <c r="AH13" s="55"/>
      <c r="AI13" s="56" t="str">
        <f t="shared" si="0"/>
        <v>Acer Tempo X960</v>
      </c>
      <c r="AJ13" s="57" t="s">
        <v>137</v>
      </c>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2.75">
      <c r="A14" s="54" t="s">
        <v>136</v>
      </c>
      <c r="B14" s="58" t="s">
        <v>56</v>
      </c>
      <c r="C14" s="52"/>
      <c r="D14" s="59" t="s">
        <v>139</v>
      </c>
      <c r="E14" s="53" t="s">
        <v>99</v>
      </c>
      <c r="F14" s="52" t="s">
        <v>0</v>
      </c>
      <c r="G14" s="53" t="s">
        <v>0</v>
      </c>
      <c r="H14" s="53" t="s">
        <v>0</v>
      </c>
      <c r="I14" s="52"/>
      <c r="J14" s="52" t="s">
        <v>0</v>
      </c>
      <c r="K14" s="52"/>
      <c r="L14" s="52"/>
      <c r="M14" s="52"/>
      <c r="N14" s="52"/>
      <c r="O14" s="52"/>
      <c r="P14" s="53" t="s">
        <v>0</v>
      </c>
      <c r="Q14" s="52"/>
      <c r="R14" s="52"/>
      <c r="S14" s="53" t="s">
        <v>98</v>
      </c>
      <c r="T14" s="53" t="s">
        <v>50</v>
      </c>
      <c r="U14" s="53" t="s">
        <v>40</v>
      </c>
      <c r="V14" s="53" t="s">
        <v>100</v>
      </c>
      <c r="W14" s="52"/>
      <c r="X14" s="53"/>
      <c r="Y14" s="52"/>
      <c r="Z14" s="53" t="s">
        <v>0</v>
      </c>
      <c r="AA14" s="53" t="s">
        <v>0</v>
      </c>
      <c r="AB14" s="52"/>
      <c r="AC14" s="52"/>
      <c r="AD14" s="53" t="s">
        <v>140</v>
      </c>
      <c r="AE14" s="52">
        <v>155</v>
      </c>
      <c r="AF14" s="53" t="s">
        <v>110</v>
      </c>
      <c r="AG14" s="53" t="s">
        <v>135</v>
      </c>
      <c r="AH14" s="55"/>
      <c r="AI14" s="56" t="str">
        <f t="shared" si="0"/>
        <v>Acer Tempo F900 HD</v>
      </c>
      <c r="AJ14" s="57" t="s">
        <v>138</v>
      </c>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2.75">
      <c r="A15" s="7" t="s">
        <v>54</v>
      </c>
      <c r="B15" s="8" t="s">
        <v>37</v>
      </c>
      <c r="C15" s="8">
        <f>320*240</f>
        <v>76800</v>
      </c>
      <c r="D15" s="8" t="s">
        <v>38</v>
      </c>
      <c r="E15" s="8" t="s">
        <v>39</v>
      </c>
      <c r="F15" s="8" t="s">
        <v>0</v>
      </c>
      <c r="G15" s="8"/>
      <c r="H15" s="8"/>
      <c r="I15" s="8"/>
      <c r="J15" s="8"/>
      <c r="K15" s="8"/>
      <c r="L15" s="8"/>
      <c r="M15" s="8" t="s">
        <v>44</v>
      </c>
      <c r="N15" s="8" t="s">
        <v>46</v>
      </c>
      <c r="O15" s="8" t="s">
        <v>45</v>
      </c>
      <c r="P15" s="8"/>
      <c r="Q15" s="8" t="s">
        <v>0</v>
      </c>
      <c r="R15" s="8"/>
      <c r="S15" s="8"/>
      <c r="T15" s="8"/>
      <c r="U15" s="8" t="s">
        <v>40</v>
      </c>
      <c r="V15" s="8" t="s">
        <v>41</v>
      </c>
      <c r="W15" s="8"/>
      <c r="X15" s="8"/>
      <c r="Y15" s="8"/>
      <c r="Z15" s="8"/>
      <c r="AA15" s="8"/>
      <c r="AB15" s="8"/>
      <c r="AC15" s="8"/>
      <c r="AD15" s="8"/>
      <c r="AE15" s="8"/>
      <c r="AF15" s="8"/>
      <c r="AG15" s="8"/>
      <c r="AH15" s="27"/>
      <c r="AI15" s="31" t="str">
        <f t="shared" si="0"/>
        <v>HTC P3300</v>
      </c>
      <c r="AJ15" s="32"/>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2.75">
      <c r="A16" s="7" t="s">
        <v>113</v>
      </c>
      <c r="B16" s="8" t="s">
        <v>56</v>
      </c>
      <c r="C16" s="8">
        <f>800*480</f>
        <v>384000</v>
      </c>
      <c r="D16" s="45" t="s">
        <v>114</v>
      </c>
      <c r="E16" s="19" t="s">
        <v>99</v>
      </c>
      <c r="F16" s="19" t="s">
        <v>0</v>
      </c>
      <c r="G16" s="19"/>
      <c r="H16" s="19"/>
      <c r="I16" s="8"/>
      <c r="J16" s="19" t="s">
        <v>0</v>
      </c>
      <c r="K16" s="19"/>
      <c r="L16" s="8"/>
      <c r="M16" s="8"/>
      <c r="N16" s="8"/>
      <c r="O16" s="8"/>
      <c r="P16" s="19" t="s">
        <v>0</v>
      </c>
      <c r="Q16" s="8"/>
      <c r="R16" s="8"/>
      <c r="S16" s="19" t="s">
        <v>115</v>
      </c>
      <c r="T16" s="19" t="s">
        <v>116</v>
      </c>
      <c r="U16" s="19" t="s">
        <v>123</v>
      </c>
      <c r="V16" s="19" t="s">
        <v>119</v>
      </c>
      <c r="W16" s="19" t="s">
        <v>0</v>
      </c>
      <c r="X16" s="19" t="s">
        <v>46</v>
      </c>
      <c r="Y16" s="19" t="s">
        <v>42</v>
      </c>
      <c r="Z16" s="8"/>
      <c r="AA16" s="8"/>
      <c r="AB16" s="8"/>
      <c r="AC16" s="19" t="s">
        <v>0</v>
      </c>
      <c r="AD16" s="19" t="s">
        <v>117</v>
      </c>
      <c r="AE16" s="8">
        <v>146</v>
      </c>
      <c r="AF16" s="19" t="s">
        <v>121</v>
      </c>
      <c r="AG16" s="19" t="s">
        <v>118</v>
      </c>
      <c r="AH16" s="27"/>
      <c r="AI16" s="31" t="str">
        <f t="shared" si="0"/>
        <v>HTC Touch HD</v>
      </c>
      <c r="AJ16" s="46" t="s">
        <v>124</v>
      </c>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2.75" customHeight="1">
      <c r="A17" s="7" t="s">
        <v>55</v>
      </c>
      <c r="B17" s="8" t="s">
        <v>56</v>
      </c>
      <c r="C17" s="8">
        <f>800*480</f>
        <v>384000</v>
      </c>
      <c r="D17" s="8" t="s">
        <v>57</v>
      </c>
      <c r="E17" s="8" t="s">
        <v>49</v>
      </c>
      <c r="F17" s="8" t="s">
        <v>0</v>
      </c>
      <c r="G17" s="8"/>
      <c r="H17" s="8"/>
      <c r="I17" s="8"/>
      <c r="J17" s="8" t="s">
        <v>0</v>
      </c>
      <c r="K17" s="8"/>
      <c r="L17" s="8" t="s">
        <v>0</v>
      </c>
      <c r="M17" s="8" t="s">
        <v>44</v>
      </c>
      <c r="N17" s="8" t="s">
        <v>46</v>
      </c>
      <c r="O17" s="8" t="s">
        <v>0</v>
      </c>
      <c r="P17" s="8" t="s">
        <v>46</v>
      </c>
      <c r="Q17" s="8" t="s">
        <v>58</v>
      </c>
      <c r="R17" s="8" t="s">
        <v>59</v>
      </c>
      <c r="S17" s="8"/>
      <c r="T17" s="8"/>
      <c r="U17" s="8"/>
      <c r="V17" s="8" t="s">
        <v>41</v>
      </c>
      <c r="W17" s="8"/>
      <c r="X17" s="8"/>
      <c r="Y17" s="8"/>
      <c r="Z17" s="8"/>
      <c r="AA17" s="8"/>
      <c r="AB17" s="8"/>
      <c r="AC17" s="8"/>
      <c r="AD17" s="8"/>
      <c r="AE17" s="8"/>
      <c r="AF17" s="8"/>
      <c r="AG17" s="19" t="s">
        <v>60</v>
      </c>
      <c r="AH17" s="27"/>
      <c r="AI17" s="31" t="str">
        <f t="shared" si="0"/>
        <v>Toshiba G900</v>
      </c>
      <c r="AJ17" s="32"/>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75">
      <c r="A18" s="7" t="s">
        <v>61</v>
      </c>
      <c r="B18" s="8" t="s">
        <v>56</v>
      </c>
      <c r="C18" s="8">
        <f>800*480</f>
        <v>384000</v>
      </c>
      <c r="D18" s="8"/>
      <c r="E18" s="8"/>
      <c r="F18" s="8"/>
      <c r="G18" s="8"/>
      <c r="H18" s="8"/>
      <c r="I18" s="8"/>
      <c r="J18" s="8"/>
      <c r="K18" s="8"/>
      <c r="L18" s="8"/>
      <c r="M18" s="8"/>
      <c r="N18" s="8"/>
      <c r="O18" s="8"/>
      <c r="P18" s="8"/>
      <c r="Q18" s="8" t="s">
        <v>62</v>
      </c>
      <c r="R18" s="8"/>
      <c r="S18" s="8"/>
      <c r="T18" s="8"/>
      <c r="U18" s="8"/>
      <c r="V18" s="8"/>
      <c r="W18" s="8"/>
      <c r="X18" s="8"/>
      <c r="Y18" s="8"/>
      <c r="Z18" s="8"/>
      <c r="AA18" s="8"/>
      <c r="AB18" s="8"/>
      <c r="AC18" s="8"/>
      <c r="AD18" s="8"/>
      <c r="AE18" s="8"/>
      <c r="AF18" s="8"/>
      <c r="AG18" s="8"/>
      <c r="AH18" s="27"/>
      <c r="AI18" s="31" t="str">
        <f t="shared" si="0"/>
        <v>Sharp EM One</v>
      </c>
      <c r="AJ18" s="32"/>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2.75">
      <c r="A19" s="7" t="s">
        <v>63</v>
      </c>
      <c r="B19" s="8" t="s">
        <v>48</v>
      </c>
      <c r="C19" s="8">
        <f>640*480</f>
        <v>307200</v>
      </c>
      <c r="D19" s="8"/>
      <c r="E19" s="8"/>
      <c r="F19" s="8"/>
      <c r="G19" s="8"/>
      <c r="H19" s="8"/>
      <c r="I19" s="8"/>
      <c r="J19" s="8"/>
      <c r="K19" s="8"/>
      <c r="L19" s="8"/>
      <c r="M19" s="8"/>
      <c r="N19" s="8"/>
      <c r="O19" s="8"/>
      <c r="P19" s="8"/>
      <c r="Q19" s="8"/>
      <c r="R19" s="8"/>
      <c r="S19" s="8"/>
      <c r="T19" s="8"/>
      <c r="U19" s="8"/>
      <c r="V19" s="8"/>
      <c r="W19" s="8"/>
      <c r="X19" s="8" t="s">
        <v>0</v>
      </c>
      <c r="Y19" s="8"/>
      <c r="Z19" s="8"/>
      <c r="AA19" s="8"/>
      <c r="AB19" s="8"/>
      <c r="AC19" s="8"/>
      <c r="AD19" s="8"/>
      <c r="AE19" s="8"/>
      <c r="AF19" s="8"/>
      <c r="AG19" s="8"/>
      <c r="AH19" s="27"/>
      <c r="AI19" s="31" t="str">
        <f t="shared" si="0"/>
        <v>Gigabyte T600</v>
      </c>
      <c r="AJ19" s="32"/>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2.75">
      <c r="A20" s="7" t="s">
        <v>64</v>
      </c>
      <c r="B20" s="8" t="s">
        <v>48</v>
      </c>
      <c r="C20" s="8">
        <f>640*480</f>
        <v>307200</v>
      </c>
      <c r="D20" s="8"/>
      <c r="E20" s="8"/>
      <c r="F20" s="8"/>
      <c r="G20" s="8"/>
      <c r="H20" s="8"/>
      <c r="I20" s="8"/>
      <c r="J20" s="8"/>
      <c r="K20" s="8"/>
      <c r="L20" s="8"/>
      <c r="M20" s="8"/>
      <c r="N20" s="8"/>
      <c r="O20" s="8"/>
      <c r="P20" s="8"/>
      <c r="Q20" s="8" t="s">
        <v>0</v>
      </c>
      <c r="R20" s="8"/>
      <c r="S20" s="8"/>
      <c r="T20" s="8"/>
      <c r="U20" s="8"/>
      <c r="V20" s="8"/>
      <c r="W20" s="8"/>
      <c r="X20" s="8"/>
      <c r="Y20" s="8"/>
      <c r="Z20" s="8"/>
      <c r="AA20" s="8"/>
      <c r="AB20" s="8"/>
      <c r="AC20" s="8"/>
      <c r="AD20" s="8"/>
      <c r="AE20" s="8"/>
      <c r="AF20" s="8"/>
      <c r="AG20" s="8"/>
      <c r="AH20" s="27"/>
      <c r="AI20" s="31" t="str">
        <f t="shared" si="0"/>
        <v>Dell Axim X51v</v>
      </c>
      <c r="AJ20" s="32"/>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2.75" customHeight="1">
      <c r="A21" s="7" t="s">
        <v>65</v>
      </c>
      <c r="B21" s="8" t="s">
        <v>48</v>
      </c>
      <c r="C21" s="8">
        <f>640*480</f>
        <v>307200</v>
      </c>
      <c r="D21" s="9" t="s">
        <v>66</v>
      </c>
      <c r="E21" s="8"/>
      <c r="F21" s="10" t="s">
        <v>46</v>
      </c>
      <c r="G21" s="10"/>
      <c r="H21" s="10"/>
      <c r="I21" s="8"/>
      <c r="J21" s="8"/>
      <c r="K21" s="8"/>
      <c r="L21" s="8" t="s">
        <v>0</v>
      </c>
      <c r="M21" s="8"/>
      <c r="N21" s="8"/>
      <c r="O21" s="8"/>
      <c r="P21" s="8" t="s">
        <v>46</v>
      </c>
      <c r="Q21" s="8" t="s">
        <v>0</v>
      </c>
      <c r="R21" s="8"/>
      <c r="S21" s="8"/>
      <c r="T21" s="8"/>
      <c r="U21" s="8"/>
      <c r="V21" s="8"/>
      <c r="W21" s="8"/>
      <c r="X21" s="8"/>
      <c r="Y21" s="8"/>
      <c r="Z21" s="8"/>
      <c r="AA21" s="8"/>
      <c r="AB21" s="8"/>
      <c r="AC21" s="8"/>
      <c r="AD21" s="8"/>
      <c r="AE21" s="8"/>
      <c r="AF21" s="8"/>
      <c r="AG21" s="8"/>
      <c r="AH21" s="27"/>
      <c r="AI21" s="31" t="str">
        <f t="shared" si="0"/>
        <v>Acer n311</v>
      </c>
      <c r="AJ21" s="32"/>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2.75">
      <c r="A22" s="37" t="s">
        <v>67</v>
      </c>
      <c r="B22" s="38" t="s">
        <v>48</v>
      </c>
      <c r="C22" s="38">
        <f>640*480</f>
        <v>307200</v>
      </c>
      <c r="D22" s="38"/>
      <c r="E22" s="38"/>
      <c r="F22" s="38" t="s">
        <v>46</v>
      </c>
      <c r="G22" s="38"/>
      <c r="H22" s="38"/>
      <c r="I22" s="38"/>
      <c r="J22" s="38" t="s">
        <v>0</v>
      </c>
      <c r="K22" s="38"/>
      <c r="L22" s="38" t="s">
        <v>0</v>
      </c>
      <c r="M22" s="38"/>
      <c r="N22" s="38"/>
      <c r="O22" s="38"/>
      <c r="P22" s="38"/>
      <c r="Q22" s="38"/>
      <c r="R22" s="38"/>
      <c r="S22" s="38"/>
      <c r="T22" s="38"/>
      <c r="U22" s="38"/>
      <c r="V22" s="38"/>
      <c r="W22" s="38"/>
      <c r="X22" s="38"/>
      <c r="Y22" s="38"/>
      <c r="Z22" s="38"/>
      <c r="AA22" s="38"/>
      <c r="AB22" s="38" t="s">
        <v>0</v>
      </c>
      <c r="AC22" s="38"/>
      <c r="AD22" s="38"/>
      <c r="AE22" s="38"/>
      <c r="AF22" s="38"/>
      <c r="AG22" s="38"/>
      <c r="AH22" s="39"/>
      <c r="AI22" s="40" t="str">
        <f t="shared" si="0"/>
        <v>Fujitsu-Siemens Pocket LOOX 720</v>
      </c>
      <c r="AJ22" s="41"/>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2.75" customHeight="1">
      <c r="A23" s="31" t="s">
        <v>68</v>
      </c>
      <c r="B23" s="42" t="s">
        <v>48</v>
      </c>
      <c r="C23" s="42">
        <f>640*480</f>
        <v>307200</v>
      </c>
      <c r="D23" s="42" t="s">
        <v>69</v>
      </c>
      <c r="E23" s="42"/>
      <c r="F23" s="42" t="s">
        <v>46</v>
      </c>
      <c r="G23" s="42"/>
      <c r="H23" s="42"/>
      <c r="I23" s="42"/>
      <c r="J23" s="42" t="s">
        <v>0</v>
      </c>
      <c r="K23" s="42"/>
      <c r="L23" s="42" t="s">
        <v>0</v>
      </c>
      <c r="M23" s="42"/>
      <c r="N23" s="42"/>
      <c r="O23" s="42"/>
      <c r="P23" s="42" t="s">
        <v>0</v>
      </c>
      <c r="Q23" s="42"/>
      <c r="R23" s="42"/>
      <c r="S23" s="42"/>
      <c r="T23" s="42"/>
      <c r="U23" s="42"/>
      <c r="V23" s="42"/>
      <c r="W23" s="42"/>
      <c r="X23" s="42"/>
      <c r="Y23" s="42"/>
      <c r="Z23" s="42"/>
      <c r="AA23" s="42"/>
      <c r="AB23" s="42"/>
      <c r="AC23" s="42"/>
      <c r="AD23" s="42"/>
      <c r="AE23" s="42"/>
      <c r="AF23" s="42"/>
      <c r="AG23" s="42"/>
      <c r="AH23" s="42"/>
      <c r="AI23" s="31" t="str">
        <f t="shared" si="0"/>
        <v>Fujitsu-Siemens Pocket LOOX N560</v>
      </c>
      <c r="AJ23" s="32"/>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2.75">
      <c r="A24" s="31" t="s">
        <v>70</v>
      </c>
      <c r="B24" s="42" t="s">
        <v>71</v>
      </c>
      <c r="C24" s="42">
        <f>320*480</f>
        <v>153600</v>
      </c>
      <c r="D24" s="42" t="s">
        <v>69</v>
      </c>
      <c r="E24" s="42" t="s">
        <v>72</v>
      </c>
      <c r="F24" s="42" t="s">
        <v>0</v>
      </c>
      <c r="G24" s="42"/>
      <c r="H24" s="42"/>
      <c r="I24" s="42" t="s">
        <v>73</v>
      </c>
      <c r="J24" s="42" t="s">
        <v>0</v>
      </c>
      <c r="K24" s="42"/>
      <c r="L24" s="42"/>
      <c r="M24" s="42"/>
      <c r="N24" s="42"/>
      <c r="O24" s="42" t="s">
        <v>45</v>
      </c>
      <c r="P24" s="42"/>
      <c r="Q24" s="42" t="s">
        <v>74</v>
      </c>
      <c r="R24" s="42" t="s">
        <v>46</v>
      </c>
      <c r="S24" s="42"/>
      <c r="T24" s="42"/>
      <c r="U24" s="42" t="s">
        <v>75</v>
      </c>
      <c r="V24" s="42" t="s">
        <v>41</v>
      </c>
      <c r="W24" s="42"/>
      <c r="X24" s="42"/>
      <c r="Y24" s="42"/>
      <c r="Z24" s="42"/>
      <c r="AA24" s="42"/>
      <c r="AB24" s="42"/>
      <c r="AC24" s="42"/>
      <c r="AD24" s="42"/>
      <c r="AE24" s="42"/>
      <c r="AF24" s="42"/>
      <c r="AG24" s="42"/>
      <c r="AH24" s="42"/>
      <c r="AI24" s="31" t="str">
        <f t="shared" si="0"/>
        <v>Apple iPhone</v>
      </c>
      <c r="AJ24" s="32"/>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75">
      <c r="A25" s="31" t="s">
        <v>76</v>
      </c>
      <c r="B25" s="42" t="s">
        <v>37</v>
      </c>
      <c r="C25" s="42">
        <f>320*240</f>
        <v>76800</v>
      </c>
      <c r="D25" s="42" t="s">
        <v>77</v>
      </c>
      <c r="E25" s="42"/>
      <c r="F25" s="42" t="s">
        <v>0</v>
      </c>
      <c r="G25" s="42"/>
      <c r="H25" s="42"/>
      <c r="I25" s="42"/>
      <c r="J25" s="42" t="s">
        <v>0</v>
      </c>
      <c r="K25" s="42"/>
      <c r="L25" s="42" t="s">
        <v>0</v>
      </c>
      <c r="M25" s="42"/>
      <c r="N25" s="42"/>
      <c r="O25" s="42" t="s">
        <v>0</v>
      </c>
      <c r="P25" s="42"/>
      <c r="Q25" s="42"/>
      <c r="R25" s="42"/>
      <c r="S25" s="42" t="s">
        <v>50</v>
      </c>
      <c r="T25" s="42" t="s">
        <v>51</v>
      </c>
      <c r="U25" s="42"/>
      <c r="V25" s="42" t="s">
        <v>78</v>
      </c>
      <c r="W25" s="42"/>
      <c r="X25" s="42"/>
      <c r="Y25" s="42"/>
      <c r="Z25" s="42"/>
      <c r="AA25" s="42"/>
      <c r="AB25" s="42"/>
      <c r="AC25" s="42"/>
      <c r="AD25" s="42"/>
      <c r="AE25" s="42"/>
      <c r="AF25" s="42"/>
      <c r="AG25" s="42"/>
      <c r="AH25" s="42"/>
      <c r="AI25" s="31" t="str">
        <f t="shared" si="0"/>
        <v>Samsung SGH-i600</v>
      </c>
      <c r="AJ25" s="32"/>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75">
      <c r="A26" s="31" t="s">
        <v>125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31" t="str">
        <f t="shared" si="0"/>
        <v>Samsung Player Addict SGH i900</v>
      </c>
      <c r="AJ26" s="32"/>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75">
      <c r="A27" s="31" t="s">
        <v>103</v>
      </c>
      <c r="B27" s="32" t="s">
        <v>105</v>
      </c>
      <c r="C27" s="42">
        <f>240*400</f>
        <v>96000</v>
      </c>
      <c r="D27" s="32" t="s">
        <v>57</v>
      </c>
      <c r="E27" s="32" t="s">
        <v>106</v>
      </c>
      <c r="F27" s="42"/>
      <c r="G27" s="42"/>
      <c r="H27" s="42"/>
      <c r="I27" s="42"/>
      <c r="J27" s="32" t="s">
        <v>0</v>
      </c>
      <c r="K27" s="32"/>
      <c r="L27" s="42"/>
      <c r="M27" s="42"/>
      <c r="N27" s="42"/>
      <c r="O27" s="42"/>
      <c r="P27" s="42" t="s">
        <v>0</v>
      </c>
      <c r="Q27" s="42"/>
      <c r="R27" s="42"/>
      <c r="S27" s="42"/>
      <c r="T27" s="42"/>
      <c r="U27" s="32" t="s">
        <v>107</v>
      </c>
      <c r="V27" s="42"/>
      <c r="W27" s="42"/>
      <c r="X27" s="42"/>
      <c r="Y27" s="42"/>
      <c r="Z27" s="42"/>
      <c r="AA27" s="42"/>
      <c r="AB27" s="42"/>
      <c r="AC27" s="42"/>
      <c r="AD27" s="32" t="s">
        <v>104</v>
      </c>
      <c r="AE27" s="42">
        <v>114</v>
      </c>
      <c r="AF27" s="32" t="s">
        <v>109</v>
      </c>
      <c r="AG27" s="42"/>
      <c r="AH27" s="42"/>
      <c r="AI27" s="31" t="str">
        <f t="shared" si="0"/>
        <v>LG KC910 Renoir</v>
      </c>
      <c r="AJ27" s="32"/>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2.7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9" ht="12" customHeight="1">
      <c r="A29" s="4" t="s">
        <v>5</v>
      </c>
      <c r="B29" s="4" t="s">
        <v>6</v>
      </c>
      <c r="C29" s="4"/>
      <c r="D29" s="2"/>
      <c r="E29" s="2"/>
      <c r="F29" s="2"/>
      <c r="G29" s="2"/>
      <c r="H29" s="2"/>
      <c r="I29" s="2"/>
    </row>
    <row r="30" ht="12.75"/>
    <row r="31" ht="12.75"/>
    <row r="32" ht="12.75"/>
    <row r="34" ht="12.75"/>
  </sheetData>
  <hyperlinks>
    <hyperlink ref="A2" r:id="rId1" display="http://tayeb.fr/informatique/agenda.htm"/>
    <hyperlink ref="AJ16" r:id="rId2" display="http://www.mobifrance.com/articles/testspdapdaphone/2009-01-19/id1058_p1/Test-du-HTC-Touch-HD/"/>
  </hyperlinks>
  <printOptions/>
  <pageMargins left="0.7479166666666667" right="0.7479166666666667" top="0.9840277777777777" bottom="0.9840277777777777" header="0.5118055555555555" footer="0.5118055555555555"/>
  <pageSetup horizontalDpi="300" verticalDpi="300" orientation="portrait" paperSize="9" r:id="rId5"/>
  <legacyDrawing r:id="rId4"/>
</worksheet>
</file>

<file path=xl/worksheets/sheet2.xml><?xml version="1.0" encoding="utf-8"?>
<worksheet xmlns="http://schemas.openxmlformats.org/spreadsheetml/2006/main" xmlns:r="http://schemas.openxmlformats.org/officeDocument/2006/relationships">
  <dimension ref="A1:IV22"/>
  <sheetViews>
    <sheetView workbookViewId="0" topLeftCell="A1">
      <selection activeCell="A1" sqref="A1"/>
    </sheetView>
  </sheetViews>
  <sheetFormatPr defaultColWidth="11.421875" defaultRowHeight="12.75"/>
  <cols>
    <col min="1" max="1" width="31.57421875" style="1" customWidth="1"/>
    <col min="2" max="2" width="8.421875" style="1" customWidth="1"/>
    <col min="3" max="3" width="7.00390625" style="1" customWidth="1"/>
    <col min="4" max="4" width="6.28125" style="1" customWidth="1"/>
    <col min="5" max="5" width="7.57421875" style="1" customWidth="1"/>
    <col min="6" max="6" width="5.28125" style="1" customWidth="1"/>
    <col min="7" max="7" width="4.00390625" style="1" customWidth="1"/>
    <col min="8" max="8" width="5.7109375" style="1" customWidth="1"/>
    <col min="9" max="9" width="5.28125" style="1" customWidth="1"/>
    <col min="10" max="10" width="4.8515625" style="1" customWidth="1"/>
    <col min="11" max="11" width="2.8515625" style="1" customWidth="1"/>
    <col min="12" max="12" width="9.8515625" style="1" customWidth="1"/>
    <col min="13" max="13" width="5.00390625" style="1" customWidth="1"/>
    <col min="14" max="15" width="9.57421875" style="1" customWidth="1"/>
    <col min="16" max="16" width="5.57421875" style="1" customWidth="1"/>
    <col min="17" max="17" width="5.140625" style="1" customWidth="1"/>
    <col min="18" max="18" width="9.28125" style="1" customWidth="1"/>
    <col min="19" max="19" width="7.421875" style="1" customWidth="1"/>
    <col min="20" max="20" width="3.421875" style="1" customWidth="1"/>
    <col min="21" max="21" width="5.7109375" style="1" customWidth="1"/>
    <col min="22" max="22" width="6.140625" style="1" customWidth="1"/>
    <col min="23" max="23" width="8.140625" style="1" customWidth="1"/>
    <col min="24" max="24" width="11.421875" style="1" customWidth="1"/>
    <col min="25" max="25" width="16.140625" style="1" customWidth="1"/>
    <col min="26" max="26" width="14.28125" style="1" customWidth="1"/>
    <col min="27" max="16384" width="11.7109375" style="1" customWidth="1"/>
  </cols>
  <sheetData>
    <row r="1" spans="1:2" ht="12.75" customHeight="1">
      <c r="A1" s="16" t="s">
        <v>88</v>
      </c>
      <c r="B1" s="16"/>
    </row>
    <row r="2" spans="1:7" ht="12.75">
      <c r="A2" s="11" t="s">
        <v>1</v>
      </c>
      <c r="B2" s="11"/>
      <c r="C2" s="11"/>
      <c r="D2" s="11"/>
      <c r="E2" s="11"/>
      <c r="F2" s="11"/>
      <c r="G2" s="2"/>
    </row>
    <row r="3" ht="12" customHeight="1"/>
    <row r="4" spans="1:19" ht="12" customHeight="1">
      <c r="A4" s="18" t="s">
        <v>84</v>
      </c>
      <c r="B4" s="12"/>
      <c r="C4" s="12"/>
      <c r="D4" s="12"/>
      <c r="E4" s="12"/>
      <c r="F4" s="12"/>
      <c r="G4" s="12"/>
      <c r="H4" s="12"/>
      <c r="I4" s="12"/>
      <c r="J4" s="12"/>
      <c r="K4" s="12"/>
      <c r="L4" s="12"/>
      <c r="M4" s="12"/>
      <c r="N4" s="12"/>
      <c r="O4" s="12"/>
      <c r="P4" s="12"/>
      <c r="Q4" s="12"/>
      <c r="R4" s="12"/>
      <c r="S4" s="12"/>
    </row>
    <row r="5" spans="1:14" ht="12" customHeight="1">
      <c r="A5" s="13" t="s">
        <v>2</v>
      </c>
      <c r="B5" s="13"/>
      <c r="C5" s="13"/>
      <c r="D5" s="13"/>
      <c r="E5" s="13"/>
      <c r="F5" s="13"/>
      <c r="G5" s="13"/>
      <c r="H5" s="13"/>
      <c r="I5" s="13"/>
      <c r="J5" s="13"/>
      <c r="K5" s="13"/>
      <c r="L5" s="13"/>
      <c r="M5" s="13"/>
      <c r="N5" s="13"/>
    </row>
    <row r="6" spans="1:25" ht="12" customHeight="1">
      <c r="A6" s="18" t="s">
        <v>85</v>
      </c>
      <c r="B6" s="11"/>
      <c r="C6" s="11"/>
      <c r="D6" s="11"/>
      <c r="E6" s="11"/>
      <c r="F6" s="11"/>
      <c r="G6" s="11"/>
      <c r="H6" s="11"/>
      <c r="I6" s="11"/>
      <c r="J6" s="11"/>
      <c r="K6" s="11"/>
      <c r="L6" s="11"/>
      <c r="M6" s="11"/>
      <c r="N6" s="11"/>
      <c r="O6" s="11"/>
      <c r="P6" s="11"/>
      <c r="Q6" s="11"/>
      <c r="R6" s="11"/>
      <c r="S6" s="11"/>
      <c r="T6" s="11"/>
      <c r="U6" s="11"/>
      <c r="V6" s="11"/>
      <c r="W6" s="11"/>
      <c r="X6" s="11"/>
      <c r="Y6" s="11"/>
    </row>
    <row r="7" spans="1:13" ht="12" customHeight="1">
      <c r="A7" s="18" t="s">
        <v>83</v>
      </c>
      <c r="B7" s="11"/>
      <c r="C7" s="11"/>
      <c r="D7" s="11"/>
      <c r="E7" s="11"/>
      <c r="F7" s="11"/>
      <c r="G7" s="11"/>
      <c r="H7" s="11"/>
      <c r="I7" s="11"/>
      <c r="J7" s="11"/>
      <c r="K7" s="11"/>
      <c r="L7" s="11"/>
      <c r="M7" s="11"/>
    </row>
    <row r="8" spans="1:21" ht="12" customHeight="1">
      <c r="A8" s="17" t="s">
        <v>86</v>
      </c>
      <c r="B8" s="11"/>
      <c r="C8" s="11"/>
      <c r="D8" s="11"/>
      <c r="E8" s="11"/>
      <c r="F8" s="11"/>
      <c r="G8" s="11"/>
      <c r="H8" s="11"/>
      <c r="I8" s="11"/>
      <c r="J8" s="11"/>
      <c r="K8" s="11"/>
      <c r="L8" s="11"/>
      <c r="M8" s="11"/>
      <c r="N8" s="11"/>
      <c r="R8" s="14" t="s">
        <v>3</v>
      </c>
      <c r="S8" s="14"/>
      <c r="T8" s="14"/>
      <c r="U8" s="14"/>
    </row>
    <row r="9" spans="1:12" ht="12" customHeight="1">
      <c r="A9" s="2"/>
      <c r="B9" s="2"/>
      <c r="C9" s="2"/>
      <c r="D9" s="2"/>
      <c r="E9" s="2"/>
      <c r="F9" s="2"/>
      <c r="G9" s="2"/>
      <c r="L9" s="3"/>
    </row>
    <row r="10" spans="1:21" ht="12" customHeight="1">
      <c r="A10" s="18" t="s">
        <v>4</v>
      </c>
      <c r="B10" s="11"/>
      <c r="C10" s="11"/>
      <c r="D10" s="11"/>
      <c r="E10" s="11"/>
      <c r="F10" s="11"/>
      <c r="G10" s="11"/>
      <c r="H10" s="11"/>
      <c r="I10" s="11"/>
      <c r="J10" s="11"/>
      <c r="K10" s="11"/>
      <c r="L10" s="11"/>
      <c r="M10" s="11"/>
      <c r="N10" s="11"/>
      <c r="O10" s="11"/>
      <c r="P10" s="11"/>
      <c r="Q10" s="11"/>
      <c r="R10" s="11"/>
      <c r="S10" s="11"/>
      <c r="T10" s="11"/>
      <c r="U10" s="11"/>
    </row>
    <row r="11" spans="1:17" ht="12" customHeight="1">
      <c r="A11" s="18" t="s">
        <v>87</v>
      </c>
      <c r="B11" s="11"/>
      <c r="C11" s="11"/>
      <c r="D11" s="11"/>
      <c r="E11" s="11"/>
      <c r="F11" s="11"/>
      <c r="G11" s="11"/>
      <c r="H11" s="11"/>
      <c r="I11" s="11"/>
      <c r="J11" s="11"/>
      <c r="K11" s="11"/>
      <c r="L11" s="11"/>
      <c r="M11" s="11"/>
      <c r="N11" s="11"/>
      <c r="O11" s="11"/>
      <c r="P11" s="11"/>
      <c r="Q11" s="11"/>
    </row>
    <row r="12" spans="1:7" ht="12" customHeight="1">
      <c r="A12" s="2"/>
      <c r="B12" s="2"/>
      <c r="C12" s="2"/>
      <c r="D12" s="2"/>
      <c r="E12" s="2"/>
      <c r="F12" s="2"/>
      <c r="G12" s="2"/>
    </row>
    <row r="13" spans="1:7" ht="12" customHeight="1">
      <c r="A13" s="4" t="s">
        <v>5</v>
      </c>
      <c r="B13" s="4" t="s">
        <v>6</v>
      </c>
      <c r="C13" s="4"/>
      <c r="D13" s="2"/>
      <c r="E13" s="2"/>
      <c r="F13" s="2"/>
      <c r="G13" s="2"/>
    </row>
    <row r="14" spans="1:7" ht="12" customHeight="1">
      <c r="A14" s="15" t="s">
        <v>7</v>
      </c>
      <c r="B14" s="15"/>
      <c r="C14" s="15"/>
      <c r="D14" s="15"/>
      <c r="E14" s="15"/>
      <c r="F14" s="15"/>
      <c r="G14" s="15"/>
    </row>
    <row r="15" spans="1:7" ht="12" customHeight="1">
      <c r="A15" s="4" t="s">
        <v>8</v>
      </c>
      <c r="B15" s="4"/>
      <c r="C15" s="4"/>
      <c r="D15" s="2"/>
      <c r="E15" s="2"/>
      <c r="F15" s="2"/>
      <c r="G15" s="2"/>
    </row>
    <row r="16" spans="1:17" ht="12" customHeight="1">
      <c r="A16" s="15" t="s">
        <v>9</v>
      </c>
      <c r="B16" s="15"/>
      <c r="C16" s="15"/>
      <c r="D16" s="15"/>
      <c r="E16" s="15"/>
      <c r="F16" s="15"/>
      <c r="G16" s="15"/>
      <c r="H16" s="15"/>
      <c r="I16" s="15"/>
      <c r="J16" s="15"/>
      <c r="K16" s="15"/>
      <c r="L16" s="15"/>
      <c r="M16" s="15"/>
      <c r="N16" s="15"/>
      <c r="O16" s="15"/>
      <c r="P16" s="15"/>
      <c r="Q16" s="15"/>
    </row>
    <row r="17" spans="1:7" ht="12" customHeight="1">
      <c r="A17" s="4"/>
      <c r="B17" s="4"/>
      <c r="C17" s="4"/>
      <c r="D17" s="4"/>
      <c r="E17" s="4"/>
      <c r="F17" s="4"/>
      <c r="G17" s="4"/>
    </row>
    <row r="18" spans="1:256" ht="12.7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4" ht="12" customHeight="1">
      <c r="A19" s="15" t="s">
        <v>81</v>
      </c>
      <c r="B19" s="18"/>
      <c r="C19" s="18"/>
      <c r="D19" s="18"/>
      <c r="E19" s="18"/>
      <c r="F19" s="18"/>
      <c r="G19" s="18"/>
      <c r="H19" s="18"/>
      <c r="I19" s="18"/>
      <c r="J19" s="18"/>
      <c r="K19" s="18"/>
      <c r="L19" s="18"/>
      <c r="M19" s="18"/>
      <c r="N19" s="18"/>
      <c r="O19" s="18"/>
      <c r="P19" s="18"/>
      <c r="Q19" s="18"/>
      <c r="R19" s="18"/>
      <c r="S19" s="18"/>
      <c r="T19" s="18"/>
      <c r="U19" s="18"/>
      <c r="V19" s="18"/>
      <c r="W19" s="18"/>
      <c r="X19" s="18"/>
    </row>
    <row r="20" spans="1:24" ht="12.75" customHeight="1">
      <c r="A20" s="15" t="s">
        <v>82</v>
      </c>
      <c r="B20" s="18"/>
      <c r="C20" s="18"/>
      <c r="D20" s="18"/>
      <c r="E20" s="18"/>
      <c r="F20" s="18"/>
      <c r="G20" s="18"/>
      <c r="H20" s="18"/>
      <c r="I20" s="18"/>
      <c r="J20" s="18"/>
      <c r="K20" s="18"/>
      <c r="L20" s="18"/>
      <c r="M20" s="18"/>
      <c r="N20" s="18"/>
      <c r="O20" s="18"/>
      <c r="P20" s="18"/>
      <c r="Q20" s="18"/>
      <c r="R20" s="18"/>
      <c r="S20" s="18"/>
      <c r="T20" s="18"/>
      <c r="U20" s="18"/>
      <c r="V20" s="18"/>
      <c r="W20" s="18"/>
      <c r="X20" s="18"/>
    </row>
    <row r="21" spans="1:24" ht="12.75" customHeight="1">
      <c r="A21" s="15" t="s">
        <v>90</v>
      </c>
      <c r="B21" s="18"/>
      <c r="C21" s="18"/>
      <c r="D21" s="18"/>
      <c r="E21" s="18"/>
      <c r="F21" s="18"/>
      <c r="G21" s="18"/>
      <c r="H21" s="18"/>
      <c r="I21" s="18"/>
      <c r="J21" s="18"/>
      <c r="K21" s="18"/>
      <c r="L21" s="18"/>
      <c r="M21" s="18"/>
      <c r="N21" s="18"/>
      <c r="O21" s="18"/>
      <c r="P21" s="18"/>
      <c r="Q21" s="18"/>
      <c r="R21" s="18"/>
      <c r="S21" s="18"/>
      <c r="T21" s="18"/>
      <c r="U21" s="18"/>
      <c r="V21" s="18"/>
      <c r="W21" s="18"/>
      <c r="X21" s="18"/>
    </row>
    <row r="22" ht="12.75">
      <c r="A22" s="4"/>
    </row>
  </sheetData>
  <hyperlinks>
    <hyperlink ref="A2" r:id="rId1" display="http://tayeb.fr/informatique/agenda.htm"/>
  </hyperlinks>
  <printOptions/>
  <pageMargins left="0.75" right="0.75" top="1" bottom="1" header="0.4921259845" footer="0.4921259845"/>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agendas</dc:title>
  <dc:subject/>
  <dc:creator/>
  <cp:keywords/>
  <dc:description/>
  <cp:lastModifiedBy>gt</cp:lastModifiedBy>
  <cp:lastPrinted>2007-04-15T20:24:36Z</cp:lastPrinted>
  <dcterms:created xsi:type="dcterms:W3CDTF">2007-04-15T19:37:16Z</dcterms:created>
  <dcterms:modified xsi:type="dcterms:W3CDTF">2009-11-30T04:10:29Z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38132000000005117</vt:lpwstr>
  </property>
  <property fmtid="{D5CDD505-2E9C-101B-9397-08002B2CF9AE}" pid="3" name="ZohoSheetVersion">
    <vt:lpwstr>2.0</vt:lpwstr>
  </property>
  <property fmtid="{D5CDD505-2E9C-101B-9397-08002B2CF9AE}" pid="4" name="DocOwner">
    <vt:lpwstr>gerard_tayeb</vt:lpwstr>
  </property>
</Properties>
</file>